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ink/ink1.xml" ContentType="application/inkml+xml"/>
  <Override PartName="/xl/ink/ink2.xml" ContentType="application/inkml+xml"/>
  <Override PartName="/xl/drawings/drawing2.xml" ContentType="application/vnd.openxmlformats-officedocument.drawing+xml"/>
  <Override PartName="/xl/ink/ink3.xml" ContentType="application/inkml+xml"/>
  <Override PartName="/xl/ink/ink4.xml" ContentType="application/inkml+xml"/>
  <Override PartName="/xl/drawings/drawing3.xml" ContentType="application/vnd.openxmlformats-officedocument.drawing+xml"/>
  <Override PartName="/xl/ink/ink5.xml" ContentType="application/inkml+xml"/>
  <Override PartName="/xl/ink/ink6.xml" ContentType="application/inkml+xml"/>
  <Override PartName="/xl/drawings/drawing4.xml" ContentType="application/vnd.openxmlformats-officedocument.drawing+xml"/>
  <Override PartName="/xl/ink/ink7.xml" ContentType="application/inkml+xml"/>
  <Override PartName="/xl/ink/ink8.xml" ContentType="application/inkml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040"/>
  </bookViews>
  <sheets>
    <sheet name="DOSWALGSL24-25" sheetId="6" r:id="rId1"/>
    <sheet name="doc" sheetId="5" r:id="rId2"/>
    <sheet name="Rekap" sheetId="2" r:id="rId3"/>
    <sheet name="Sebaran" sheetId="1" r:id="rId4"/>
    <sheet name="Jadwal" sheetId="4" r:id="rId5"/>
  </sheets>
  <definedNames>
    <definedName name="_xlnm.Print_Area" localSheetId="1">doc!$A$1:$D$33</definedName>
    <definedName name="_xlnm.Print_Area" localSheetId="2">Rekap!$A$1:$I$59</definedName>
    <definedName name="_xlnm.Print_Area" localSheetId="3">Sebaran!$A$1:$F$58</definedName>
    <definedName name="_xlnm.Print_Titles" localSheetId="4">Jadwal!$5:$6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45" i="2" l="1"/>
  <c r="I53" i="2" l="1"/>
  <c r="I54" i="2" s="1"/>
  <c r="I51" i="2"/>
  <c r="I52" i="2" s="1"/>
  <c r="I49" i="2"/>
  <c r="I50" i="2" s="1"/>
  <c r="K47" i="2"/>
  <c r="I47" i="2"/>
  <c r="I48" i="2" s="1"/>
  <c r="I41" i="2"/>
  <c r="I46" i="2" s="1"/>
  <c r="I37" i="2"/>
  <c r="I27" i="2"/>
  <c r="I35" i="2"/>
  <c r="I33" i="2"/>
  <c r="I32" i="2"/>
  <c r="I31" i="2"/>
  <c r="I28" i="2"/>
  <c r="I36" i="2"/>
  <c r="I25" i="2"/>
  <c r="I24" i="2"/>
  <c r="I23" i="2"/>
  <c r="I26" i="2" s="1"/>
  <c r="I21" i="2"/>
  <c r="I20" i="2"/>
  <c r="I19" i="2"/>
  <c r="I15" i="2"/>
  <c r="I14" i="2"/>
  <c r="I13" i="2"/>
  <c r="I12" i="2"/>
  <c r="I44" i="2"/>
  <c r="I38" i="2"/>
  <c r="I43" i="2"/>
  <c r="I16" i="2"/>
  <c r="I10" i="2"/>
  <c r="I9" i="2"/>
  <c r="I8" i="2"/>
  <c r="I7" i="2"/>
  <c r="E53" i="1"/>
  <c r="E44" i="1"/>
  <c r="E29" i="1"/>
  <c r="E16" i="1"/>
  <c r="I17" i="2" l="1"/>
  <c r="I22" i="2"/>
  <c r="I29" i="2"/>
  <c r="I11" i="2"/>
  <c r="I39" i="2"/>
  <c r="I34" i="2"/>
</calcChain>
</file>

<file path=xl/sharedStrings.xml><?xml version="1.0" encoding="utf-8"?>
<sst xmlns="http://schemas.openxmlformats.org/spreadsheetml/2006/main" count="822" uniqueCount="371">
  <si>
    <t>PROGRAM STUDI PENDIDIKAN MATEMATIKA</t>
  </si>
  <si>
    <t>FKIP UNIVERSITAS PANCASAKTI TEGAL</t>
  </si>
  <si>
    <t>semester 1</t>
  </si>
  <si>
    <t>No</t>
  </si>
  <si>
    <t>Kode Mata Kuliah</t>
  </si>
  <si>
    <t>Nama Mata Kuliah</t>
  </si>
  <si>
    <t>sks</t>
  </si>
  <si>
    <t>Dosen Pengampu</t>
  </si>
  <si>
    <t>UP172101</t>
  </si>
  <si>
    <t>Pendidikan Agama Islam</t>
  </si>
  <si>
    <t>Fitriyanto, M.Ag.</t>
  </si>
  <si>
    <t>UP172102</t>
  </si>
  <si>
    <t>Pendidikan Pancasila</t>
  </si>
  <si>
    <t>Drs. Wahyono, M.Pd.</t>
  </si>
  <si>
    <t>BF620213</t>
  </si>
  <si>
    <t xml:space="preserve">Statistika Dasar </t>
  </si>
  <si>
    <t>Isnani, M.Si., M.Pd.</t>
  </si>
  <si>
    <t>B1762001</t>
  </si>
  <si>
    <t>Landasan  kependidikan</t>
  </si>
  <si>
    <t>Prof. Dr. Sitti Hartinah DS, M.M</t>
  </si>
  <si>
    <t>BF620201</t>
  </si>
  <si>
    <t>Aljabar</t>
  </si>
  <si>
    <t>Dr. Paridjo, M.Pd</t>
  </si>
  <si>
    <t>BF620202</t>
  </si>
  <si>
    <t>Trigonometri</t>
  </si>
  <si>
    <t>Dr.Paridjo, M.Pd</t>
  </si>
  <si>
    <t>BF620203</t>
  </si>
  <si>
    <t>Logika dan Himpunan</t>
  </si>
  <si>
    <t>Dra. Eleonora Dwi W., M.Pd</t>
  </si>
  <si>
    <t>BF620307</t>
  </si>
  <si>
    <t xml:space="preserve">Geometri </t>
  </si>
  <si>
    <t>BF620318</t>
  </si>
  <si>
    <t>Kalkulus Diferensial</t>
  </si>
  <si>
    <t>Dr. Munadi</t>
  </si>
  <si>
    <t>Jumlah SKS</t>
  </si>
  <si>
    <t>semester 3</t>
  </si>
  <si>
    <t>UP172106</t>
  </si>
  <si>
    <t>Literasi Matematika</t>
  </si>
  <si>
    <t>Dian Nataria Okt., S.Si., M.Pd</t>
  </si>
  <si>
    <t>BF620204</t>
  </si>
  <si>
    <t xml:space="preserve">Analisis Real </t>
  </si>
  <si>
    <t>BF620306</t>
  </si>
  <si>
    <t xml:space="preserve">Persamaan Diferensial </t>
  </si>
  <si>
    <t>M. Shaefur Rohman, M.Si.</t>
  </si>
  <si>
    <t>BF620211</t>
  </si>
  <si>
    <t xml:space="preserve">Aljabar Linier </t>
  </si>
  <si>
    <t>BF620314</t>
  </si>
  <si>
    <t>Statistika Matematika</t>
  </si>
  <si>
    <t>BF620315</t>
  </si>
  <si>
    <t>Program Linier</t>
  </si>
  <si>
    <t>Ahmadi, S.Pd., M.Si.</t>
  </si>
  <si>
    <t>BF620320</t>
  </si>
  <si>
    <t>Kalkulus Lanjutan</t>
  </si>
  <si>
    <t>BF620221</t>
  </si>
  <si>
    <t xml:space="preserve">Teori Bilangan </t>
  </si>
  <si>
    <t>BF620228</t>
  </si>
  <si>
    <t>Metode Pembelajaran Matematika</t>
  </si>
  <si>
    <t>semester 5</t>
  </si>
  <si>
    <t>BF620224</t>
  </si>
  <si>
    <t xml:space="preserve">Penelitian Tindakan Kelas </t>
  </si>
  <si>
    <t xml:space="preserve">BF620246 </t>
  </si>
  <si>
    <t xml:space="preserve">E-Learning </t>
  </si>
  <si>
    <t xml:space="preserve">Ibnu S., S.T., M.Pd, M.T. </t>
  </si>
  <si>
    <t xml:space="preserve">BF620250 </t>
  </si>
  <si>
    <t xml:space="preserve">Aplikasi Komputer Dalam Statistika </t>
  </si>
  <si>
    <t xml:space="preserve">BF620254 </t>
  </si>
  <si>
    <t>Psikologi Belajar Matematika</t>
  </si>
  <si>
    <t xml:space="preserve">BF620255 </t>
  </si>
  <si>
    <t>Pemecahan Masalah Matematika</t>
  </si>
  <si>
    <t xml:space="preserve">BF620256 </t>
  </si>
  <si>
    <t>Problematika Pendidikan Matematika</t>
  </si>
  <si>
    <t xml:space="preserve">BF620244 </t>
  </si>
  <si>
    <t>Multimedia</t>
  </si>
  <si>
    <t xml:space="preserve">BF620458 </t>
  </si>
  <si>
    <t>Statistika Penelitian</t>
  </si>
  <si>
    <t xml:space="preserve">BF620260 </t>
  </si>
  <si>
    <t>Matematika Diskret</t>
  </si>
  <si>
    <t xml:space="preserve">BF620233 </t>
  </si>
  <si>
    <t>Telaah dan Kajian Materi Matematika SMA</t>
  </si>
  <si>
    <t xml:space="preserve">BF620229 </t>
  </si>
  <si>
    <t>Pengajaran Mikro</t>
  </si>
  <si>
    <t>semester 7</t>
  </si>
  <si>
    <t>UP172108</t>
  </si>
  <si>
    <t>Kuliah Kerja Nyata ( KKN )</t>
  </si>
  <si>
    <t>Tim dosen</t>
  </si>
  <si>
    <t>B1762006</t>
  </si>
  <si>
    <t>PLP</t>
  </si>
  <si>
    <t>B1762003</t>
  </si>
  <si>
    <t>Manajemen Pendidikan</t>
  </si>
  <si>
    <t>Dr. Beni Habibi, M.Pd.</t>
  </si>
  <si>
    <t>B1762004</t>
  </si>
  <si>
    <t>Etika Profesi</t>
  </si>
  <si>
    <t>BF620209</t>
  </si>
  <si>
    <t>Geometri Transformasi</t>
  </si>
  <si>
    <t>Ka. Prodi PMat,</t>
  </si>
  <si>
    <t>Dian Nataria Okt., S.Si., M.Pd.</t>
  </si>
  <si>
    <t>NIDN. 0631108501</t>
  </si>
  <si>
    <t>SEBARAN MATA KULIAH SEMESTER GANJIL T.A. 2024/2025</t>
  </si>
  <si>
    <t>FKIP - UNIVERSITAS PANCASAKTI TEGAL</t>
  </si>
  <si>
    <t>NO</t>
  </si>
  <si>
    <t>NAMA</t>
  </si>
  <si>
    <t>KODE</t>
  </si>
  <si>
    <t>MATA KULIAH</t>
  </si>
  <si>
    <t>SEMESTER</t>
  </si>
  <si>
    <t>SKS</t>
  </si>
  <si>
    <t>KET</t>
  </si>
  <si>
    <t>JML</t>
  </si>
  <si>
    <t>MK</t>
  </si>
  <si>
    <t>Dra. Eleonora DW, M.Pd</t>
  </si>
  <si>
    <t>kelas</t>
  </si>
  <si>
    <t>Jumlah Total sks</t>
  </si>
  <si>
    <t>etika profesi</t>
  </si>
  <si>
    <t>Hj. Isnani, M.Si,M.Pd</t>
  </si>
  <si>
    <t>M. Shaefur Rokhman, M.Si</t>
  </si>
  <si>
    <t>Rizqi Amaliyakh S, M.Pd</t>
  </si>
  <si>
    <t>STUDI  LANJUT S.3</t>
  </si>
  <si>
    <t>Ibnu Sina,S.T.,M.Pd.</t>
  </si>
  <si>
    <t>Ahmadi, M.Si.</t>
  </si>
  <si>
    <t>Dian Nataria O, S.Si., M.Pd.</t>
  </si>
  <si>
    <t>geometri transformasi</t>
  </si>
  <si>
    <t>Drs.Wahyono, M.Pd.</t>
  </si>
  <si>
    <t>Dr. Beni Habibie, M.Pd.</t>
  </si>
  <si>
    <t>Prof. Dr. Sitti Hartinah DS, MM</t>
  </si>
  <si>
    <t>REKAP PENGAMPU MATA KULIAH SEMESTER GANJIL TAHUN AKADEMIK 2024/2025</t>
  </si>
  <si>
    <t>PROGRAM STUDI PENDIDIKAN MATEMATIKA FKIP UPS TEGAL</t>
  </si>
  <si>
    <t>HARI</t>
  </si>
  <si>
    <t>WAKTU</t>
  </si>
  <si>
    <t xml:space="preserve">SEMESTER 1 </t>
  </si>
  <si>
    <t>SEMESTER 3</t>
  </si>
  <si>
    <t>SEMESTER 7</t>
  </si>
  <si>
    <t>KODE MK/ NAMA MK/ DOSEN</t>
  </si>
  <si>
    <t>RUANG</t>
  </si>
  <si>
    <t>JADWAL PERKULIAHAN SEMESTER GANJIL TAHUN AKADEMIK 2024/2025</t>
  </si>
  <si>
    <t xml:space="preserve">SEMESTER 5 </t>
  </si>
  <si>
    <t>SENIN</t>
  </si>
  <si>
    <t>10.50-12.30</t>
  </si>
  <si>
    <t>10.00-11.40</t>
  </si>
  <si>
    <t>D 100</t>
  </si>
  <si>
    <t>13.00-14.40</t>
  </si>
  <si>
    <t>07.30-10.00</t>
  </si>
  <si>
    <t>08.20-10.00</t>
  </si>
  <si>
    <t>D 105</t>
  </si>
  <si>
    <t>13.00-15.30</t>
  </si>
  <si>
    <t>Lab. Komp.</t>
  </si>
  <si>
    <t>SELASA</t>
  </si>
  <si>
    <t>Lab. Micro</t>
  </si>
  <si>
    <t>07.30-09.10</t>
  </si>
  <si>
    <t>RABU</t>
  </si>
  <si>
    <t>KAMIS</t>
  </si>
  <si>
    <t>09.10-10.50</t>
  </si>
  <si>
    <t>13.30-15.10</t>
  </si>
  <si>
    <t>JUMAT</t>
  </si>
  <si>
    <t>Dra. Eleonora Dwi W., M.Pd, Dian Nataria Okt., S.Si., M.Pd</t>
  </si>
  <si>
    <t>Dra. Eleonora Dwi W., M.Pd/ Dian Nataria Okt., S.Si., M.Pd</t>
  </si>
  <si>
    <t>Tegal, 13 Agustus 2024</t>
  </si>
  <si>
    <t>DOSEN WALI SEMESTER GASAL 2024-2025</t>
  </si>
  <si>
    <t>Program Studi Pendidikan Matematika</t>
  </si>
  <si>
    <t>Fakultas Keguruan dan Ilmu Pendidikan - UPS Tegal</t>
  </si>
  <si>
    <t>Dr.Munadi, M.Si.</t>
  </si>
  <si>
    <t xml:space="preserve">NO </t>
  </si>
  <si>
    <t xml:space="preserve">NPM </t>
  </si>
  <si>
    <t xml:space="preserve">NAMA MAHASISWA </t>
  </si>
  <si>
    <t>RINI NOFITA SARI</t>
  </si>
  <si>
    <t>'1723600021</t>
  </si>
  <si>
    <t>ASTRI FANDINI</t>
  </si>
  <si>
    <t>'1721600025</t>
  </si>
  <si>
    <t>RIZKI UMAMI</t>
  </si>
  <si>
    <t>'1723600009</t>
  </si>
  <si>
    <t>ATIFANI AGHNIA BILQISTHI</t>
  </si>
  <si>
    <t>'1721600024</t>
  </si>
  <si>
    <t>SALSABILLA NUR AURORA</t>
  </si>
  <si>
    <t>'1723600007</t>
  </si>
  <si>
    <t>AYU  MAGHFIROH</t>
  </si>
  <si>
    <t>'1721600006</t>
  </si>
  <si>
    <t>SEFIRA AINUN NISYA</t>
  </si>
  <si>
    <t>'1723600017</t>
  </si>
  <si>
    <t xml:space="preserve">AYU RISKA WIJAYA </t>
  </si>
  <si>
    <t>'1721600015</t>
  </si>
  <si>
    <t>SELVIA ISNAENI</t>
  </si>
  <si>
    <t>'1723600020</t>
  </si>
  <si>
    <t>HERLIN COKROWATI</t>
  </si>
  <si>
    <t>'1721600022</t>
  </si>
  <si>
    <t>SINTA TRI YULIYANTI</t>
  </si>
  <si>
    <t>'1723600013</t>
  </si>
  <si>
    <t>ABDUL AZIZ RIYANTO</t>
  </si>
  <si>
    <t>'1721600001</t>
  </si>
  <si>
    <t>YENI MUKHLISHOH</t>
  </si>
  <si>
    <t>'1723600004</t>
  </si>
  <si>
    <t>ALYA ZAHRANI</t>
  </si>
  <si>
    <t>'1721600019</t>
  </si>
  <si>
    <t>OBIET DAFFA WICAKSONO</t>
  </si>
  <si>
    <t>'1721600027</t>
  </si>
  <si>
    <t>PUTRI RAHMATUL AWALIA</t>
  </si>
  <si>
    <t>'1721600018</t>
  </si>
  <si>
    <t>YUNIAR QONITA</t>
  </si>
  <si>
    <t xml:space="preserve">Dian Nataria O, M.Pd </t>
  </si>
  <si>
    <t>M. ZUKHRUF ATARIQI</t>
  </si>
  <si>
    <t>'1724600004</t>
  </si>
  <si>
    <t>ARTISYA AYU RAMADHANI</t>
  </si>
  <si>
    <t>GALUH LINTANGNINGRUM</t>
  </si>
  <si>
    <t>'1724600008</t>
  </si>
  <si>
    <t>AWWALIA PUTRI CAHYANI</t>
  </si>
  <si>
    <t>RIZQA ANNISATUL SAHARA</t>
  </si>
  <si>
    <t>'1724600020</t>
  </si>
  <si>
    <t>AYU PUTRI LESTARI</t>
  </si>
  <si>
    <t xml:space="preserve">NUR MUIZI </t>
  </si>
  <si>
    <t>'1724600006</t>
  </si>
  <si>
    <t>CAHYA ANGGREYANI</t>
  </si>
  <si>
    <t xml:space="preserve">ARIF HIDAYAT </t>
  </si>
  <si>
    <t>'1724600015</t>
  </si>
  <si>
    <t xml:space="preserve">DEA SALSABILA HERWANTI </t>
  </si>
  <si>
    <t xml:space="preserve">FATIR IKHTIAR ALFIN </t>
  </si>
  <si>
    <t>'1724600014</t>
  </si>
  <si>
    <t xml:space="preserve">EKA WIDIYA PUTRI </t>
  </si>
  <si>
    <t>BRYAN REZA KHAIDIR</t>
  </si>
  <si>
    <t>'1724600022</t>
  </si>
  <si>
    <t xml:space="preserve">FARADIBA RISKY FAUZYAH </t>
  </si>
  <si>
    <t xml:space="preserve">NANDA RIZKIANSYAH </t>
  </si>
  <si>
    <t>'1724600011</t>
  </si>
  <si>
    <t>FARIS NUR ARRIANSYAH</t>
  </si>
  <si>
    <t xml:space="preserve">RIZKI HIDAYATULLOH </t>
  </si>
  <si>
    <t>'1724600025</t>
  </si>
  <si>
    <t>SYIFA FITRIA ANGGRAENI</t>
  </si>
  <si>
    <t>TOBIIN</t>
  </si>
  <si>
    <t xml:space="preserve">Hj. Isnani, M.Si.,M.Pd </t>
  </si>
  <si>
    <t>INDAH MUNAWAROH</t>
  </si>
  <si>
    <t>'1723600010</t>
  </si>
  <si>
    <t>NOVALIKA ALIYYA SARI</t>
  </si>
  <si>
    <t>'1723600011</t>
  </si>
  <si>
    <t>LUTHFUL HAKIM</t>
  </si>
  <si>
    <t>'1723600001</t>
  </si>
  <si>
    <t>OKTAVIA RHAMADANI PUTRI KARTIKA</t>
  </si>
  <si>
    <t>'1723600019</t>
  </si>
  <si>
    <t>MOHAMAD FARIZ MAULANA</t>
  </si>
  <si>
    <t>'1723600006</t>
  </si>
  <si>
    <t>NABILAH FARAH ZAYYAN</t>
  </si>
  <si>
    <t>'1723600002</t>
  </si>
  <si>
    <t>NAELA RIZKA</t>
  </si>
  <si>
    <t>'1723600012</t>
  </si>
  <si>
    <t>NAELY SA`ADAH</t>
  </si>
  <si>
    <t xml:space="preserve">Dra. Eleonora DW, M.Pd </t>
  </si>
  <si>
    <t>FATHUROHIM</t>
  </si>
  <si>
    <t>'1723600014</t>
  </si>
  <si>
    <t>SYAHRANI GHIFARIRA</t>
  </si>
  <si>
    <t>IKHLAL TOBIIN</t>
  </si>
  <si>
    <t>'1723600016</t>
  </si>
  <si>
    <t>WITU FADHILAH</t>
  </si>
  <si>
    <t>MUFTIA DINDA NURLIAN</t>
  </si>
  <si>
    <t>'1723600008</t>
  </si>
  <si>
    <t>ZAHRA AMBAR WATI</t>
  </si>
  <si>
    <t>HAFIT IMAM MUDIN</t>
  </si>
  <si>
    <t>'1723600015</t>
  </si>
  <si>
    <t xml:space="preserve">Ririn Yuniarti  </t>
  </si>
  <si>
    <t>'1723600018</t>
  </si>
  <si>
    <t>RIZQI ANNISA PAMBAYUN</t>
  </si>
  <si>
    <t>'1723600003</t>
  </si>
  <si>
    <t>RYZKY AULIA PUTRI</t>
  </si>
  <si>
    <t>'1723600005</t>
  </si>
  <si>
    <t>SITI  NURJANAH</t>
  </si>
  <si>
    <t xml:space="preserve">M. Shaefur Rokhman, M.Si </t>
  </si>
  <si>
    <t xml:space="preserve">RAHMAH NABILLA </t>
  </si>
  <si>
    <t>'1724600009</t>
  </si>
  <si>
    <t>FATAHILLAH WIJAYAKUSUMA</t>
  </si>
  <si>
    <t>'1721600009</t>
  </si>
  <si>
    <t>ADNIN TANZILIL AUFA</t>
  </si>
  <si>
    <t>'1724600013</t>
  </si>
  <si>
    <t>FIRDA IZZATI</t>
  </si>
  <si>
    <t>'1721600021</t>
  </si>
  <si>
    <t>AENUN WAHYUNINGRUM</t>
  </si>
  <si>
    <t>'1724600007</t>
  </si>
  <si>
    <t>I'OS PARMA NAFIQOH</t>
  </si>
  <si>
    <t>'1721600005</t>
  </si>
  <si>
    <t>AFIFUDIN RAJIF NOERSY</t>
  </si>
  <si>
    <t>'1724600018</t>
  </si>
  <si>
    <t>INTAN NURUL RAHMADANI</t>
  </si>
  <si>
    <t>'1721600010</t>
  </si>
  <si>
    <t>AHMAD HELMI BAHRUL ALAM</t>
  </si>
  <si>
    <t>'1724600003</t>
  </si>
  <si>
    <t>JULIO SHEVA MAHESA</t>
  </si>
  <si>
    <t>'1721600004</t>
  </si>
  <si>
    <t>AJENG AYUNING SEKAR</t>
  </si>
  <si>
    <t>'1724600023</t>
  </si>
  <si>
    <t>MAULIDA TSALSA NURFADILAH</t>
  </si>
  <si>
    <t>'1721600002</t>
  </si>
  <si>
    <t>DAIKIN</t>
  </si>
  <si>
    <t>'1724600019</t>
  </si>
  <si>
    <t>MUHAMMAD ULIN NUHA</t>
  </si>
  <si>
    <t>'1721600008</t>
  </si>
  <si>
    <t>DIDYA RIZKA ARDHANI</t>
  </si>
  <si>
    <t>'1724600005</t>
  </si>
  <si>
    <t>MURTONO</t>
  </si>
  <si>
    <t>'1721600026</t>
  </si>
  <si>
    <t>ERVIN NURHEDIYANTO</t>
  </si>
  <si>
    <t xml:space="preserve">Ibnu Sina, ST.,M.Pd.,M.Kom </t>
  </si>
  <si>
    <t>'1722600017</t>
  </si>
  <si>
    <t>AIMA   RAKHMAWATI</t>
  </si>
  <si>
    <t>'1722600011</t>
  </si>
  <si>
    <t>SYAFA DISMA SYAHLUNDA</t>
  </si>
  <si>
    <t>'1722600009</t>
  </si>
  <si>
    <t>ARIS DWI FERIADI</t>
  </si>
  <si>
    <t>'1722600001</t>
  </si>
  <si>
    <t>USWATUN KHASANAH</t>
  </si>
  <si>
    <t>'1722600005</t>
  </si>
  <si>
    <t>DEMAS ADZYMATULLAH</t>
  </si>
  <si>
    <t>'1722600002</t>
  </si>
  <si>
    <t>VIKO ARIFIAN AFKAAR</t>
  </si>
  <si>
    <t>'1722600016</t>
  </si>
  <si>
    <t>'1722600018</t>
  </si>
  <si>
    <t>YUNAN ISNA ZULFIKAR</t>
  </si>
  <si>
    <t>'1722600012</t>
  </si>
  <si>
    <t>HUSAIN MIFTAKHUDDIN</t>
  </si>
  <si>
    <t>'1722600013</t>
  </si>
  <si>
    <t>ZAHRAN KHALDA TREIFA</t>
  </si>
  <si>
    <t>'1722600019</t>
  </si>
  <si>
    <t xml:space="preserve">IIK KOMALA SARI </t>
  </si>
  <si>
    <t>'1722600010</t>
  </si>
  <si>
    <t>NADIA DHYFA RIDHA AMELIA</t>
  </si>
  <si>
    <t>'1722600007</t>
  </si>
  <si>
    <t>NANDITA EKA WIDIYANINGRUM</t>
  </si>
  <si>
    <t>'1722600003</t>
  </si>
  <si>
    <t>RAGIL TRI AYUNING TYAS</t>
  </si>
  <si>
    <t>'1722600004</t>
  </si>
  <si>
    <t>RISA REGITANIA</t>
  </si>
  <si>
    <t>'1722600006</t>
  </si>
  <si>
    <t>RISNA SEPTI AYU PANGESTI</t>
  </si>
  <si>
    <t>'1722600014</t>
  </si>
  <si>
    <t>RIZKI FADILAH</t>
  </si>
  <si>
    <t>'1722600008</t>
  </si>
  <si>
    <t>SELVIYAH KHASANAH</t>
  </si>
  <si>
    <t>'1722600015</t>
  </si>
  <si>
    <t>SHIRLEY AMALIA ELMA FAUZIA</t>
  </si>
  <si>
    <t xml:space="preserve">Ahmadi, M.Si </t>
  </si>
  <si>
    <t xml:space="preserve">MIFTACHUL JANAH </t>
  </si>
  <si>
    <t>'1724600010</t>
  </si>
  <si>
    <t>NACITA DINI FAIZAH</t>
  </si>
  <si>
    <t>ZAIDATURRIZQI</t>
  </si>
  <si>
    <t>'1724600002</t>
  </si>
  <si>
    <t>NAELA HIDAYAH RAMADANI</t>
  </si>
  <si>
    <t>'1721600007</t>
  </si>
  <si>
    <t>IKE NURJANAH</t>
  </si>
  <si>
    <t>'1724600017</t>
  </si>
  <si>
    <t>NASHWA AULIA RIZQI FERDIANI</t>
  </si>
  <si>
    <t>1721600017</t>
  </si>
  <si>
    <t>LULU NISWATUN KHASANAH</t>
  </si>
  <si>
    <t>'1724600016</t>
  </si>
  <si>
    <t xml:space="preserve">PANDU BAGUS RIYADI </t>
  </si>
  <si>
    <t>'1721600016</t>
  </si>
  <si>
    <t>MEGA SEPIA ARMIS</t>
  </si>
  <si>
    <t>'1724600021</t>
  </si>
  <si>
    <t>SABRINA DINDA WAROKHMAH</t>
  </si>
  <si>
    <t>'1721600003</t>
  </si>
  <si>
    <t>MUH. AZAM HIKAM</t>
  </si>
  <si>
    <t>'1724600024</t>
  </si>
  <si>
    <t>SHELLA AZIZAH</t>
  </si>
  <si>
    <t>'1721600020</t>
  </si>
  <si>
    <t>MUHAMMAD DONI IRAWAN</t>
  </si>
  <si>
    <t>'1724600001</t>
  </si>
  <si>
    <t>WANDA ISHMA AS HARRY</t>
  </si>
  <si>
    <t>'1721600011</t>
  </si>
  <si>
    <t>MUHAMMAD RISQI AMANI</t>
  </si>
  <si>
    <t>'1724600012</t>
  </si>
  <si>
    <t>WEIS ABIDZAR</t>
  </si>
  <si>
    <t>'1721600023</t>
  </si>
  <si>
    <t>NANDA FATIA DEWI</t>
  </si>
  <si>
    <t>'1721600014</t>
  </si>
  <si>
    <t>NURKHOLIFAH WINDY ASTUTI</t>
  </si>
  <si>
    <t>Tegal, 13 Agustusi 2024</t>
  </si>
  <si>
    <t>ILMAN BANI MUZAKI</t>
  </si>
  <si>
    <t xml:space="preserve">Ka. Prodi PMTK </t>
  </si>
  <si>
    <t>RIZQIA TRI PUTRA BAKTI FAUZI</t>
  </si>
  <si>
    <r>
      <rPr>
        <b/>
        <sz val="12"/>
        <color theme="1"/>
        <rFont val="Tahoma"/>
        <family val="2"/>
      </rPr>
      <t>Dian Nataria Oktaviani,</t>
    </r>
    <r>
      <rPr>
        <b/>
        <sz val="12"/>
        <color theme="1"/>
        <rFont val="Tahoma"/>
        <family val="2"/>
      </rPr>
      <t xml:space="preserve"> M.Pd.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</si>
</sst>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2"/>
      <color rgb="FF000000"/>
      <name val="Times New Roman"/>
      <family val="1"/>
    </font>
    <font>
      <sz val="11"/>
      <name val="Times New Roman"/>
      <family val="1"/>
    </font>
    <font>
      <sz val="11"/>
      <color rgb="FF000000"/>
      <name val="Times New Roman"/>
      <family val="1"/>
    </font>
    <font>
      <b/>
      <sz val="11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  <font>
      <b/>
      <sz val="11"/>
      <color theme="2" tint="-0.89999084444715716"/>
      <name val="Times New Roman"/>
      <family val="1"/>
    </font>
    <font>
      <sz val="11"/>
      <color theme="2" tint="-0.89999084444715716"/>
      <name val="Times New Roman"/>
      <family val="1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Tahoma"/>
      <family val="2"/>
    </font>
    <font>
      <sz val="12"/>
      <color theme="1"/>
      <name val="Tahoma"/>
      <family val="2"/>
    </font>
    <font>
      <sz val="20"/>
      <color theme="1"/>
      <name val="Tahoma"/>
      <family val="2"/>
    </font>
    <font>
      <b/>
      <sz val="12"/>
      <color theme="1"/>
      <name val="Tahoma"/>
      <family val="2"/>
    </font>
    <font>
      <sz val="12"/>
      <color rgb="FF000000"/>
      <name val="Tahoma"/>
      <family val="2"/>
    </font>
    <font>
      <sz val="11"/>
      <color theme="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360">
    <xf numFmtId="0" fontId="0" fillId="0" borderId="0" xfId="0"/>
    <xf numFmtId="0" fontId="2" fillId="0" borderId="0" xfId="1" applyFont="1" applyAlignment="1">
      <alignment horizontal="center" vertical="center"/>
    </xf>
    <xf numFmtId="0" fontId="3" fillId="0" borderId="1" xfId="1" applyFont="1" applyBorder="1" applyAlignment="1">
      <alignment horizont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/>
    <xf numFmtId="0" fontId="6" fillId="0" borderId="1" xfId="1" applyFont="1" applyBorder="1" applyAlignment="1">
      <alignment horizontal="center" wrapText="1"/>
    </xf>
    <xf numFmtId="0" fontId="3" fillId="0" borderId="1" xfId="1" applyFont="1" applyBorder="1" applyAlignment="1">
      <alignment horizontal="left"/>
    </xf>
    <xf numFmtId="0" fontId="6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/>
    </xf>
    <xf numFmtId="0" fontId="2" fillId="0" borderId="1" xfId="1" applyFont="1" applyBorder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3" fillId="0" borderId="1" xfId="1" applyFont="1" applyBorder="1" applyAlignment="1">
      <alignment horizontal="left" vertical="center"/>
    </xf>
    <xf numFmtId="0" fontId="2" fillId="0" borderId="2" xfId="1" applyFont="1" applyBorder="1" applyAlignment="1">
      <alignment horizontal="center" vertical="center"/>
    </xf>
    <xf numFmtId="0" fontId="4" fillId="0" borderId="2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3" fillId="0" borderId="1" xfId="1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0" fontId="3" fillId="0" borderId="2" xfId="1" applyFont="1" applyBorder="1" applyAlignment="1">
      <alignment horizontal="left"/>
    </xf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vertical="center" wrapText="1"/>
    </xf>
    <xf numFmtId="0" fontId="0" fillId="0" borderId="2" xfId="0" applyBorder="1" applyAlignment="1">
      <alignment horizontal="center"/>
    </xf>
    <xf numFmtId="0" fontId="0" fillId="0" borderId="5" xfId="0" applyBorder="1"/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0" fontId="0" fillId="0" borderId="6" xfId="0" applyBorder="1"/>
    <xf numFmtId="0" fontId="3" fillId="0" borderId="7" xfId="0" applyFont="1" applyBorder="1" applyAlignment="1">
      <alignment horizontal="center"/>
    </xf>
    <xf numFmtId="0" fontId="4" fillId="0" borderId="2" xfId="0" applyFont="1" applyBorder="1"/>
    <xf numFmtId="0" fontId="10" fillId="0" borderId="0" xfId="0" applyFont="1" applyAlignment="1">
      <alignment horizontal="left" wrapText="1"/>
    </xf>
    <xf numFmtId="0" fontId="11" fillId="0" borderId="0" xfId="0" applyFont="1" applyAlignment="1">
      <alignment horizontal="left"/>
    </xf>
    <xf numFmtId="0" fontId="11" fillId="0" borderId="0" xfId="0" applyFont="1"/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left"/>
    </xf>
    <xf numFmtId="0" fontId="4" fillId="0" borderId="1" xfId="0" applyFont="1" applyFill="1" applyBorder="1" applyAlignment="1">
      <alignment vertical="center" wrapText="1"/>
    </xf>
    <xf numFmtId="0" fontId="0" fillId="0" borderId="1" xfId="0" applyFill="1" applyBorder="1"/>
    <xf numFmtId="0" fontId="3" fillId="0" borderId="1" xfId="1" applyFont="1" applyFill="1" applyBorder="1" applyAlignment="1">
      <alignment horizontal="left"/>
    </xf>
    <xf numFmtId="0" fontId="3" fillId="0" borderId="1" xfId="0" applyFont="1" applyFill="1" applyBorder="1" applyAlignment="1">
      <alignment horizontal="left"/>
    </xf>
    <xf numFmtId="0" fontId="3" fillId="0" borderId="1" xfId="1" applyFont="1" applyFill="1" applyBorder="1" applyAlignment="1">
      <alignment horizontal="left" vertical="top" wrapText="1"/>
    </xf>
    <xf numFmtId="0" fontId="8" fillId="0" borderId="1" xfId="0" applyFont="1" applyFill="1" applyBorder="1" applyAlignment="1">
      <alignment vertical="center" wrapText="1"/>
    </xf>
    <xf numFmtId="0" fontId="12" fillId="0" borderId="0" xfId="0" applyFont="1" applyAlignment="1">
      <alignment horizontal="center"/>
    </xf>
    <xf numFmtId="0" fontId="12" fillId="0" borderId="0" xfId="0" applyFont="1"/>
    <xf numFmtId="0" fontId="12" fillId="3" borderId="15" xfId="0" applyFont="1" applyFill="1" applyBorder="1" applyAlignment="1">
      <alignment horizontal="center" wrapText="1"/>
    </xf>
    <xf numFmtId="0" fontId="12" fillId="3" borderId="16" xfId="0" applyFont="1" applyFill="1" applyBorder="1" applyAlignment="1">
      <alignment horizontal="center"/>
    </xf>
    <xf numFmtId="0" fontId="12" fillId="4" borderId="3" xfId="0" applyFont="1" applyFill="1" applyBorder="1" applyAlignment="1">
      <alignment horizontal="center" wrapText="1"/>
    </xf>
    <xf numFmtId="0" fontId="12" fillId="4" borderId="3" xfId="0" applyFont="1" applyFill="1" applyBorder="1" applyAlignment="1">
      <alignment horizontal="center"/>
    </xf>
    <xf numFmtId="0" fontId="3" fillId="0" borderId="2" xfId="1" applyFont="1" applyFill="1" applyBorder="1" applyAlignment="1">
      <alignment horizont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0" fillId="0" borderId="20" xfId="0" applyBorder="1"/>
    <xf numFmtId="0" fontId="6" fillId="0" borderId="7" xfId="0" applyFont="1" applyBorder="1" applyAlignment="1">
      <alignment horizontal="center" vertical="center" wrapText="1"/>
    </xf>
    <xf numFmtId="0" fontId="0" fillId="0" borderId="22" xfId="0" applyBorder="1"/>
    <xf numFmtId="0" fontId="0" fillId="0" borderId="24" xfId="0" applyBorder="1"/>
    <xf numFmtId="0" fontId="0" fillId="0" borderId="8" xfId="0" applyBorder="1"/>
    <xf numFmtId="0" fontId="0" fillId="0" borderId="0" xfId="0" applyBorder="1"/>
    <xf numFmtId="0" fontId="0" fillId="0" borderId="25" xfId="0" applyBorder="1"/>
    <xf numFmtId="0" fontId="0" fillId="0" borderId="28" xfId="0" applyBorder="1"/>
    <xf numFmtId="0" fontId="0" fillId="0" borderId="29" xfId="0" applyFont="1" applyFill="1" applyBorder="1" applyAlignment="1">
      <alignment horizontal="center" wrapText="1"/>
    </xf>
    <xf numFmtId="0" fontId="0" fillId="0" borderId="20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26" xfId="0" applyBorder="1" applyAlignment="1">
      <alignment horizontal="center"/>
    </xf>
    <xf numFmtId="0" fontId="12" fillId="3" borderId="3" xfId="0" applyFont="1" applyFill="1" applyBorder="1" applyAlignment="1">
      <alignment horizontal="center" wrapText="1"/>
    </xf>
    <xf numFmtId="0" fontId="8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34" xfId="0" applyBorder="1" applyAlignment="1">
      <alignment horizontal="center"/>
    </xf>
    <xf numFmtId="0" fontId="3" fillId="0" borderId="2" xfId="1" applyFont="1" applyBorder="1" applyAlignment="1">
      <alignment horizontal="center"/>
    </xf>
    <xf numFmtId="0" fontId="12" fillId="3" borderId="27" xfId="0" applyFont="1" applyFill="1" applyBorder="1" applyAlignment="1">
      <alignment horizontal="center"/>
    </xf>
    <xf numFmtId="0" fontId="3" fillId="0" borderId="29" xfId="1" applyFont="1" applyBorder="1" applyAlignment="1">
      <alignment horizontal="center"/>
    </xf>
    <xf numFmtId="0" fontId="0" fillId="0" borderId="30" xfId="0" applyBorder="1"/>
    <xf numFmtId="0" fontId="0" fillId="0" borderId="25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34" xfId="0" applyBorder="1"/>
    <xf numFmtId="0" fontId="12" fillId="4" borderId="27" xfId="0" applyFont="1" applyFill="1" applyBorder="1" applyAlignment="1">
      <alignment horizontal="center"/>
    </xf>
    <xf numFmtId="0" fontId="0" fillId="0" borderId="4" xfId="0" applyFont="1" applyFill="1" applyBorder="1" applyAlignment="1">
      <alignment horizontal="center" wrapText="1"/>
    </xf>
    <xf numFmtId="0" fontId="3" fillId="0" borderId="2" xfId="1" applyFont="1" applyBorder="1" applyAlignment="1">
      <alignment horizontal="center" vertical="center" wrapText="1"/>
    </xf>
    <xf numFmtId="0" fontId="0" fillId="0" borderId="18" xfId="0" applyBorder="1" applyAlignment="1">
      <alignment horizontal="center"/>
    </xf>
    <xf numFmtId="0" fontId="8" fillId="0" borderId="0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0" fillId="0" borderId="18" xfId="0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6" fillId="0" borderId="7" xfId="0" applyFont="1" applyBorder="1" applyAlignment="1">
      <alignment horizontal="center" wrapText="1"/>
    </xf>
    <xf numFmtId="0" fontId="3" fillId="0" borderId="36" xfId="1" applyFont="1" applyBorder="1" applyAlignment="1">
      <alignment horizontal="center" vertical="center" wrapText="1"/>
    </xf>
    <xf numFmtId="0" fontId="0" fillId="0" borderId="39" xfId="0" applyBorder="1"/>
    <xf numFmtId="0" fontId="0" fillId="0" borderId="40" xfId="0" applyBorder="1"/>
    <xf numFmtId="0" fontId="0" fillId="0" borderId="41" xfId="0" applyBorder="1"/>
    <xf numFmtId="0" fontId="0" fillId="0" borderId="42" xfId="0" applyBorder="1" applyAlignment="1">
      <alignment horizontal="center"/>
    </xf>
    <xf numFmtId="0" fontId="0" fillId="0" borderId="43" xfId="0" applyBorder="1"/>
    <xf numFmtId="0" fontId="0" fillId="0" borderId="39" xfId="0" applyBorder="1" applyAlignment="1">
      <alignment horizontal="center"/>
    </xf>
    <xf numFmtId="0" fontId="0" fillId="0" borderId="40" xfId="0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/>
    <xf numFmtId="0" fontId="0" fillId="0" borderId="33" xfId="0" applyBorder="1"/>
    <xf numFmtId="0" fontId="0" fillId="0" borderId="48" xfId="0" applyBorder="1"/>
    <xf numFmtId="0" fontId="8" fillId="0" borderId="48" xfId="0" applyFont="1" applyBorder="1" applyAlignment="1">
      <alignment horizontal="center" vertical="center" wrapText="1"/>
    </xf>
    <xf numFmtId="0" fontId="4" fillId="0" borderId="40" xfId="0" applyFont="1" applyFill="1" applyBorder="1" applyAlignment="1">
      <alignment horizontal="center" vertical="center" wrapText="1"/>
    </xf>
    <xf numFmtId="0" fontId="3" fillId="0" borderId="41" xfId="1" applyFont="1" applyFill="1" applyBorder="1" applyAlignment="1">
      <alignment horizontal="center"/>
    </xf>
    <xf numFmtId="0" fontId="6" fillId="0" borderId="4" xfId="0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50" xfId="0" applyFont="1" applyFill="1" applyBorder="1" applyAlignment="1">
      <alignment horizontal="center" vertical="center" wrapText="1"/>
    </xf>
    <xf numFmtId="0" fontId="8" fillId="0" borderId="18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/>
    </xf>
    <xf numFmtId="0" fontId="4" fillId="0" borderId="39" xfId="0" applyFont="1" applyBorder="1" applyAlignment="1">
      <alignment horizontal="center" vertical="center" wrapText="1"/>
    </xf>
    <xf numFmtId="0" fontId="0" fillId="0" borderId="29" xfId="0" applyFont="1" applyFill="1" applyBorder="1" applyAlignment="1">
      <alignment horizontal="center"/>
    </xf>
    <xf numFmtId="0" fontId="0" fillId="0" borderId="21" xfId="0" applyBorder="1"/>
    <xf numFmtId="0" fontId="0" fillId="0" borderId="51" xfId="0" applyBorder="1"/>
    <xf numFmtId="0" fontId="3" fillId="0" borderId="36" xfId="1" applyFont="1" applyBorder="1" applyAlignment="1">
      <alignment horizontal="center"/>
    </xf>
    <xf numFmtId="0" fontId="0" fillId="0" borderId="17" xfId="0" applyBorder="1"/>
    <xf numFmtId="0" fontId="0" fillId="0" borderId="50" xfId="0" applyBorder="1"/>
    <xf numFmtId="0" fontId="4" fillId="0" borderId="35" xfId="0" applyFont="1" applyFill="1" applyBorder="1" applyAlignment="1">
      <alignment horizontal="center" vertical="center" wrapText="1"/>
    </xf>
    <xf numFmtId="0" fontId="0" fillId="0" borderId="36" xfId="0" applyBorder="1"/>
    <xf numFmtId="0" fontId="0" fillId="0" borderId="37" xfId="0" applyBorder="1"/>
    <xf numFmtId="0" fontId="0" fillId="0" borderId="47" xfId="0" applyBorder="1"/>
    <xf numFmtId="0" fontId="0" fillId="0" borderId="29" xfId="0" applyFont="1" applyBorder="1" applyAlignment="1">
      <alignment horizontal="center" vertical="center" wrapText="1"/>
    </xf>
    <xf numFmtId="0" fontId="0" fillId="0" borderId="49" xfId="0" applyBorder="1"/>
    <xf numFmtId="0" fontId="0" fillId="0" borderId="4" xfId="0" applyFont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4" xfId="0" applyFill="1" applyBorder="1" applyAlignment="1">
      <alignment horizontal="center" wrapText="1"/>
    </xf>
    <xf numFmtId="0" fontId="3" fillId="0" borderId="29" xfId="1" applyFont="1" applyBorder="1" applyAlignment="1">
      <alignment horizontal="center" wrapText="1"/>
    </xf>
    <xf numFmtId="0" fontId="0" fillId="0" borderId="19" xfId="0" applyBorder="1"/>
    <xf numFmtId="0" fontId="0" fillId="0" borderId="31" xfId="0" applyBorder="1"/>
    <xf numFmtId="0" fontId="3" fillId="0" borderId="2" xfId="0" applyFont="1" applyBorder="1" applyAlignment="1">
      <alignment horizontal="center" wrapText="1"/>
    </xf>
    <xf numFmtId="0" fontId="3" fillId="0" borderId="2" xfId="0" applyFont="1" applyFill="1" applyBorder="1" applyAlignment="1">
      <alignment horizontal="center" wrapText="1"/>
    </xf>
    <xf numFmtId="0" fontId="0" fillId="0" borderId="4" xfId="0" applyFont="1" applyFill="1" applyBorder="1" applyAlignment="1">
      <alignment horizontal="center" vertical="center" wrapText="1"/>
    </xf>
    <xf numFmtId="0" fontId="5" fillId="0" borderId="29" xfId="1" applyFont="1" applyFill="1" applyBorder="1" applyAlignment="1">
      <alignment horizontal="center" wrapText="1"/>
    </xf>
    <xf numFmtId="0" fontId="3" fillId="0" borderId="29" xfId="0" applyFont="1" applyBorder="1" applyAlignment="1">
      <alignment horizontal="center" wrapText="1"/>
    </xf>
    <xf numFmtId="0" fontId="3" fillId="0" borderId="29" xfId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0" fillId="0" borderId="8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47" xfId="0" applyBorder="1" applyAlignment="1">
      <alignment horizontal="center"/>
    </xf>
    <xf numFmtId="0" fontId="0" fillId="0" borderId="48" xfId="0" applyBorder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3" fillId="0" borderId="2" xfId="1" applyFont="1" applyBorder="1" applyAlignment="1">
      <alignment horizontal="left" vertical="center"/>
    </xf>
    <xf numFmtId="0" fontId="0" fillId="0" borderId="37" xfId="0" applyBorder="1" applyAlignment="1">
      <alignment horizontal="center"/>
    </xf>
    <xf numFmtId="0" fontId="3" fillId="0" borderId="29" xfId="1" applyFont="1" applyFill="1" applyBorder="1" applyAlignment="1">
      <alignment horizontal="center" vertical="top" wrapText="1"/>
    </xf>
    <xf numFmtId="0" fontId="6" fillId="0" borderId="3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3" fillId="0" borderId="29" xfId="1" applyFont="1" applyFill="1" applyBorder="1" applyAlignment="1">
      <alignment horizontal="center"/>
    </xf>
    <xf numFmtId="0" fontId="0" fillId="0" borderId="4" xfId="0" applyFill="1" applyBorder="1" applyAlignment="1">
      <alignment horizontal="center" vertical="center" wrapText="1"/>
    </xf>
    <xf numFmtId="0" fontId="3" fillId="0" borderId="29" xfId="1" applyFont="1" applyBorder="1" applyAlignment="1">
      <alignment horizontal="left" vertical="center"/>
    </xf>
    <xf numFmtId="0" fontId="0" fillId="0" borderId="4" xfId="0" applyFill="1" applyBorder="1" applyAlignment="1">
      <alignment vertical="center"/>
    </xf>
    <xf numFmtId="0" fontId="3" fillId="0" borderId="1" xfId="0" applyFont="1" applyBorder="1" applyAlignment="1">
      <alignment horizontal="left" wrapText="1"/>
    </xf>
    <xf numFmtId="0" fontId="2" fillId="0" borderId="3" xfId="1" applyFont="1" applyBorder="1" applyAlignment="1">
      <alignment vertical="center" wrapText="1"/>
    </xf>
    <xf numFmtId="0" fontId="2" fillId="0" borderId="3" xfId="1" applyFont="1" applyBorder="1" applyAlignment="1">
      <alignment vertical="center"/>
    </xf>
    <xf numFmtId="0" fontId="2" fillId="0" borderId="3" xfId="1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wrapText="1"/>
    </xf>
    <xf numFmtId="0" fontId="4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9" fillId="0" borderId="1" xfId="0" applyFont="1" applyBorder="1" applyAlignment="1">
      <alignment horizontal="left" wrapText="1"/>
    </xf>
    <xf numFmtId="0" fontId="3" fillId="0" borderId="7" xfId="0" applyFont="1" applyBorder="1" applyAlignment="1">
      <alignment horizontal="left"/>
    </xf>
    <xf numFmtId="0" fontId="0" fillId="0" borderId="0" xfId="0" applyAlignment="1">
      <alignment horizontal="left"/>
    </xf>
    <xf numFmtId="0" fontId="0" fillId="0" borderId="8" xfId="0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4" xfId="0" applyFont="1" applyBorder="1" applyAlignment="1">
      <alignment horizontal="center" wrapText="1"/>
    </xf>
    <xf numFmtId="0" fontId="13" fillId="0" borderId="19" xfId="0" applyFont="1" applyBorder="1" applyAlignment="1">
      <alignment horizontal="center" vertical="center" textRotation="90"/>
    </xf>
    <xf numFmtId="0" fontId="13" fillId="0" borderId="0" xfId="0" applyFont="1" applyBorder="1" applyAlignment="1">
      <alignment horizontal="center" vertical="center" textRotation="90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7" fillId="0" borderId="1" xfId="1" applyFont="1" applyBorder="1" applyAlignment="1">
      <alignment horizontal="center"/>
    </xf>
    <xf numFmtId="0" fontId="7" fillId="0" borderId="2" xfId="1" applyFont="1" applyBorder="1" applyAlignment="1">
      <alignment horizontal="center"/>
    </xf>
    <xf numFmtId="0" fontId="2" fillId="0" borderId="1" xfId="1" applyFont="1" applyBorder="1" applyAlignment="1">
      <alignment horizontal="center" vertical="center" textRotation="255" wrapText="1"/>
    </xf>
    <xf numFmtId="0" fontId="3" fillId="0" borderId="1" xfId="1" applyFont="1" applyBorder="1"/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 textRotation="255" wrapText="1"/>
    </xf>
    <xf numFmtId="0" fontId="3" fillId="0" borderId="4" xfId="1" applyFont="1" applyBorder="1" applyAlignment="1">
      <alignment textRotation="255"/>
    </xf>
    <xf numFmtId="0" fontId="3" fillId="0" borderId="2" xfId="1" applyFont="1" applyBorder="1" applyAlignment="1">
      <alignment textRotation="255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center"/>
    </xf>
    <xf numFmtId="0" fontId="14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2" fillId="3" borderId="11" xfId="0" applyFont="1" applyFill="1" applyBorder="1" applyAlignment="1">
      <alignment horizontal="center" vertical="center"/>
    </xf>
    <xf numFmtId="0" fontId="12" fillId="3" borderId="14" xfId="0" applyFont="1" applyFill="1" applyBorder="1" applyAlignment="1">
      <alignment horizontal="center" vertical="center"/>
    </xf>
    <xf numFmtId="0" fontId="12" fillId="4" borderId="12" xfId="0" applyFont="1" applyFill="1" applyBorder="1" applyAlignment="1">
      <alignment horizontal="center" vertical="center"/>
    </xf>
    <xf numFmtId="0" fontId="12" fillId="4" borderId="3" xfId="0" applyFont="1" applyFill="1" applyBorder="1" applyAlignment="1">
      <alignment horizontal="center" vertical="center"/>
    </xf>
    <xf numFmtId="0" fontId="12" fillId="4" borderId="12" xfId="0" applyFont="1" applyFill="1" applyBorder="1" applyAlignment="1">
      <alignment horizontal="center"/>
    </xf>
    <xf numFmtId="0" fontId="12" fillId="3" borderId="12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/>
    </xf>
    <xf numFmtId="0" fontId="12" fillId="3" borderId="12" xfId="0" applyFont="1" applyFill="1" applyBorder="1" applyAlignment="1">
      <alignment horizontal="center"/>
    </xf>
    <xf numFmtId="0" fontId="12" fillId="3" borderId="13" xfId="0" applyFont="1" applyFill="1" applyBorder="1" applyAlignment="1">
      <alignment horizontal="center"/>
    </xf>
    <xf numFmtId="0" fontId="12" fillId="4" borderId="13" xfId="0" applyFont="1" applyFill="1" applyBorder="1" applyAlignment="1">
      <alignment horizontal="center"/>
    </xf>
    <xf numFmtId="0" fontId="12" fillId="3" borderId="15" xfId="0" applyFont="1" applyFill="1" applyBorder="1" applyAlignment="1">
      <alignment horizontal="center" vertical="center"/>
    </xf>
    <xf numFmtId="0" fontId="0" fillId="0" borderId="34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47" xfId="0" applyBorder="1" applyAlignment="1">
      <alignment horizontal="center"/>
    </xf>
    <xf numFmtId="0" fontId="0" fillId="0" borderId="48" xfId="0" applyBorder="1" applyAlignment="1">
      <alignment horizontal="center"/>
    </xf>
    <xf numFmtId="0" fontId="0" fillId="0" borderId="49" xfId="0" applyBorder="1" applyAlignment="1">
      <alignment horizontal="center"/>
    </xf>
    <xf numFmtId="0" fontId="13" fillId="0" borderId="34" xfId="0" applyFont="1" applyBorder="1" applyAlignment="1">
      <alignment horizontal="center" vertical="center" textRotation="90"/>
    </xf>
    <xf numFmtId="0" fontId="13" fillId="0" borderId="8" xfId="0" applyFont="1" applyBorder="1" applyAlignment="1">
      <alignment horizontal="center" vertical="center" textRotation="90"/>
    </xf>
    <xf numFmtId="0" fontId="13" fillId="0" borderId="45" xfId="0" applyFont="1" applyBorder="1" applyAlignment="1">
      <alignment horizontal="center" vertical="center" textRotation="90"/>
    </xf>
    <xf numFmtId="0" fontId="13" fillId="0" borderId="46" xfId="0" applyFont="1" applyBorder="1" applyAlignment="1">
      <alignment horizontal="center" vertical="center" textRotation="90"/>
    </xf>
    <xf numFmtId="0" fontId="0" fillId="0" borderId="21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21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5" xfId="0" applyFill="1" applyBorder="1" applyAlignment="1">
      <alignment horizontal="center" vertical="center" wrapText="1"/>
    </xf>
    <xf numFmtId="0" fontId="0" fillId="0" borderId="18" xfId="0" applyFill="1" applyBorder="1" applyAlignment="1">
      <alignment horizontal="center" vertical="center" wrapText="1"/>
    </xf>
    <xf numFmtId="0" fontId="0" fillId="0" borderId="36" xfId="0" applyFill="1" applyBorder="1" applyAlignment="1">
      <alignment horizontal="center" vertical="center" wrapText="1"/>
    </xf>
    <xf numFmtId="0" fontId="13" fillId="0" borderId="44" xfId="0" applyFont="1" applyBorder="1" applyAlignment="1">
      <alignment horizontal="center" vertical="center" textRotation="90"/>
    </xf>
    <xf numFmtId="0" fontId="13" fillId="0" borderId="47" xfId="0" applyFont="1" applyBorder="1" applyAlignment="1">
      <alignment horizontal="center" vertical="center" textRotation="90"/>
    </xf>
    <xf numFmtId="0" fontId="0" fillId="0" borderId="9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31" xfId="0" applyFill="1" applyBorder="1" applyAlignment="1">
      <alignment horizontal="center" vertical="center" wrapText="1"/>
    </xf>
    <xf numFmtId="0" fontId="0" fillId="0" borderId="25" xfId="0" applyFill="1" applyBorder="1" applyAlignment="1">
      <alignment horizontal="center" vertical="center" wrapText="1"/>
    </xf>
    <xf numFmtId="0" fontId="0" fillId="0" borderId="32" xfId="0" applyFill="1" applyBorder="1" applyAlignment="1">
      <alignment horizontal="center" vertical="center" wrapText="1"/>
    </xf>
    <xf numFmtId="0" fontId="0" fillId="0" borderId="27" xfId="0" applyFill="1" applyBorder="1" applyAlignment="1">
      <alignment horizontal="center" vertical="center" wrapText="1"/>
    </xf>
    <xf numFmtId="0" fontId="0" fillId="0" borderId="23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10" fillId="0" borderId="0" xfId="0" applyFont="1" applyAlignment="1">
      <alignment horizontal="left" vertical="center" wrapText="1"/>
    </xf>
    <xf numFmtId="0" fontId="15" fillId="0" borderId="0" xfId="0" applyFont="1" applyAlignment="1">
      <alignment horizontal="center"/>
    </xf>
    <xf numFmtId="0" fontId="0" fillId="0" borderId="0" xfId="0" applyFont="1" applyAlignment="1"/>
    <xf numFmtId="0" fontId="16" fillId="0" borderId="0" xfId="0" applyFont="1"/>
    <xf numFmtId="0" fontId="17" fillId="0" borderId="0" xfId="0" applyFont="1" applyAlignment="1">
      <alignment horizont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0" fontId="18" fillId="0" borderId="0" xfId="0" applyFont="1" applyAlignment="1">
      <alignment horizontal="left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center" vertical="center"/>
    </xf>
    <xf numFmtId="0" fontId="18" fillId="0" borderId="0" xfId="0" applyFont="1" applyAlignment="1">
      <alignment vertical="center"/>
    </xf>
    <xf numFmtId="0" fontId="18" fillId="0" borderId="52" xfId="0" applyFont="1" applyBorder="1" applyAlignment="1">
      <alignment vertical="center"/>
    </xf>
    <xf numFmtId="0" fontId="18" fillId="0" borderId="52" xfId="0" applyFont="1" applyBorder="1" applyAlignment="1">
      <alignment horizontal="center" vertical="center"/>
    </xf>
    <xf numFmtId="0" fontId="16" fillId="0" borderId="53" xfId="0" applyFont="1" applyBorder="1" applyAlignment="1">
      <alignment horizontal="center" vertical="center"/>
    </xf>
    <xf numFmtId="0" fontId="16" fillId="0" borderId="52" xfId="0" applyFont="1" applyBorder="1" applyAlignment="1">
      <alignment horizontal="center" vertical="center"/>
    </xf>
    <xf numFmtId="0" fontId="19" fillId="0" borderId="52" xfId="0" applyFont="1" applyBorder="1" applyAlignment="1">
      <alignment horizontal="center"/>
    </xf>
    <xf numFmtId="0" fontId="19" fillId="0" borderId="52" xfId="0" applyFont="1" applyBorder="1"/>
    <xf numFmtId="0" fontId="16" fillId="0" borderId="53" xfId="0" applyFont="1" applyBorder="1"/>
    <xf numFmtId="0" fontId="16" fillId="0" borderId="52" xfId="0" applyFont="1" applyBorder="1" applyAlignment="1">
      <alignment horizontal="left"/>
    </xf>
    <xf numFmtId="0" fontId="16" fillId="0" borderId="52" xfId="0" applyFont="1" applyBorder="1"/>
    <xf numFmtId="0" fontId="19" fillId="0" borderId="54" xfId="0" applyFont="1" applyBorder="1" applyAlignment="1">
      <alignment horizontal="center"/>
    </xf>
    <xf numFmtId="0" fontId="20" fillId="0" borderId="55" xfId="0" applyFont="1" applyBorder="1" applyAlignment="1"/>
    <xf numFmtId="0" fontId="19" fillId="0" borderId="1" xfId="0" applyFont="1" applyBorder="1" applyAlignment="1">
      <alignment horizontal="center"/>
    </xf>
    <xf numFmtId="0" fontId="20" fillId="0" borderId="56" xfId="0" applyFont="1" applyBorder="1" applyAlignment="1"/>
    <xf numFmtId="0" fontId="16" fillId="0" borderId="55" xfId="0" applyFont="1" applyBorder="1" applyAlignment="1">
      <alignment horizontal="left"/>
    </xf>
    <xf numFmtId="0" fontId="16" fillId="0" borderId="0" xfId="0" applyFont="1" applyBorder="1"/>
    <xf numFmtId="0" fontId="16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 wrapText="1"/>
    </xf>
    <xf numFmtId="0" fontId="16" fillId="0" borderId="0" xfId="0" applyFont="1" applyBorder="1" applyAlignment="1">
      <alignment vertical="center" wrapText="1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 vertical="center"/>
    </xf>
    <xf numFmtId="0" fontId="16" fillId="0" borderId="52" xfId="0" applyFont="1" applyBorder="1" applyAlignment="1">
      <alignment vertical="center"/>
    </xf>
    <xf numFmtId="0" fontId="16" fillId="0" borderId="54" xfId="0" applyFont="1" applyBorder="1" applyAlignment="1">
      <alignment horizontal="center" vertical="center"/>
    </xf>
    <xf numFmtId="0" fontId="16" fillId="0" borderId="54" xfId="0" applyFont="1" applyBorder="1" applyAlignment="1">
      <alignment vertical="center"/>
    </xf>
    <xf numFmtId="0" fontId="16" fillId="0" borderId="52" xfId="0" applyFont="1" applyBorder="1" applyAlignment="1">
      <alignment horizontal="center"/>
    </xf>
    <xf numFmtId="0" fontId="16" fillId="0" borderId="57" xfId="0" applyFont="1" applyBorder="1"/>
    <xf numFmtId="0" fontId="0" fillId="0" borderId="0" xfId="0" applyFont="1" applyAlignment="1"/>
    <xf numFmtId="0" fontId="18" fillId="0" borderId="52" xfId="0" applyFont="1" applyBorder="1" applyAlignment="1">
      <alignment horizontal="center"/>
    </xf>
    <xf numFmtId="0" fontId="16" fillId="0" borderId="58" xfId="0" applyFont="1" applyBorder="1" applyAlignment="1"/>
    <xf numFmtId="0" fontId="16" fillId="0" borderId="56" xfId="0" applyFont="1" applyBorder="1" applyAlignment="1"/>
    <xf numFmtId="0" fontId="16" fillId="0" borderId="52" xfId="0" applyFont="1" applyBorder="1" applyAlignment="1"/>
    <xf numFmtId="0" fontId="16" fillId="0" borderId="55" xfId="0" applyFont="1" applyBorder="1" applyAlignment="1"/>
    <xf numFmtId="0" fontId="16" fillId="0" borderId="59" xfId="0" applyFont="1" applyBorder="1"/>
    <xf numFmtId="0" fontId="16" fillId="0" borderId="1" xfId="0" applyFont="1" applyBorder="1" applyAlignment="1">
      <alignment horizontal="center" vertical="center"/>
    </xf>
    <xf numFmtId="0" fontId="18" fillId="0" borderId="59" xfId="0" applyFont="1" applyBorder="1" applyAlignment="1">
      <alignment horizontal="center"/>
    </xf>
    <xf numFmtId="0" fontId="18" fillId="0" borderId="1" xfId="0" applyFont="1" applyBorder="1" applyAlignment="1">
      <alignment vertical="center"/>
    </xf>
    <xf numFmtId="0" fontId="16" fillId="0" borderId="1" xfId="0" applyFont="1" applyBorder="1"/>
    <xf numFmtId="0" fontId="18" fillId="0" borderId="1" xfId="0" applyFont="1" applyBorder="1" applyAlignment="1">
      <alignment horizontal="center"/>
    </xf>
    <xf numFmtId="0" fontId="18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/>
    </xf>
    <xf numFmtId="0" fontId="16" fillId="0" borderId="1" xfId="0" applyFont="1" applyBorder="1" applyAlignment="1"/>
    <xf numFmtId="0" fontId="18" fillId="0" borderId="10" xfId="0" applyFont="1" applyBorder="1" applyAlignment="1">
      <alignment horizontal="center"/>
    </xf>
    <xf numFmtId="0" fontId="16" fillId="0" borderId="10" xfId="0" applyFont="1" applyBorder="1"/>
    <xf numFmtId="0" fontId="16" fillId="0" borderId="35" xfId="0" applyFont="1" applyBorder="1"/>
    <xf numFmtId="0" fontId="0" fillId="0" borderId="0" xfId="0" applyFont="1" applyBorder="1" applyAlignment="1"/>
    <xf numFmtId="0" fontId="16" fillId="0" borderId="60" xfId="0" applyFont="1" applyBorder="1" applyAlignment="1">
      <alignment horizontal="center" vertical="center"/>
    </xf>
    <xf numFmtId="0" fontId="16" fillId="0" borderId="52" xfId="0" applyFont="1" applyBorder="1" applyAlignment="1">
      <alignment horizontal="left" vertical="center"/>
    </xf>
    <xf numFmtId="0" fontId="16" fillId="0" borderId="55" xfId="0" applyFont="1" applyBorder="1" applyAlignment="1">
      <alignment horizontal="left" vertical="center"/>
    </xf>
    <xf numFmtId="0" fontId="18" fillId="0" borderId="0" xfId="0" applyFont="1"/>
    <xf numFmtId="0" fontId="16" fillId="0" borderId="53" xfId="0" applyFont="1" applyBorder="1" applyAlignment="1">
      <alignment vertical="center"/>
    </xf>
    <xf numFmtId="0" fontId="18" fillId="0" borderId="59" xfId="0" applyFont="1" applyBorder="1" applyAlignment="1">
      <alignment horizontal="center" vertical="center"/>
    </xf>
    <xf numFmtId="0" fontId="16" fillId="0" borderId="59" xfId="0" applyFont="1" applyBorder="1" applyAlignment="1">
      <alignment horizontal="center" vertical="center"/>
    </xf>
    <xf numFmtId="0" fontId="16" fillId="0" borderId="52" xfId="0" applyFont="1" applyBorder="1" applyAlignment="1">
      <alignment vertical="center" wrapText="1"/>
    </xf>
    <xf numFmtId="0" fontId="16" fillId="0" borderId="54" xfId="0" quotePrefix="1" applyFont="1" applyBorder="1" applyAlignment="1">
      <alignment horizontal="left"/>
    </xf>
    <xf numFmtId="0" fontId="16" fillId="0" borderId="54" xfId="0" applyFont="1" applyBorder="1" applyAlignment="1">
      <alignment horizontal="left"/>
    </xf>
    <xf numFmtId="0" fontId="16" fillId="0" borderId="0" xfId="0" applyFont="1" applyAlignment="1">
      <alignment vertical="center"/>
    </xf>
    <xf numFmtId="0" fontId="16" fillId="0" borderId="54" xfId="0" applyFont="1" applyBorder="1" applyAlignment="1">
      <alignment horizontal="center"/>
    </xf>
    <xf numFmtId="0" fontId="16" fillId="0" borderId="0" xfId="0" applyFont="1" applyAlignment="1">
      <alignment horizontal="center"/>
    </xf>
    <xf numFmtId="0" fontId="16" fillId="0" borderId="0" xfId="0" applyFont="1" applyBorder="1" applyAlignment="1">
      <alignment horizontal="center"/>
    </xf>
    <xf numFmtId="0" fontId="16" fillId="0" borderId="0" xfId="0" applyFont="1" applyBorder="1" applyAlignment="1">
      <alignment horizontal="left"/>
    </xf>
    <xf numFmtId="0" fontId="18" fillId="0" borderId="0" xfId="0" applyFont="1" applyAlignment="1">
      <alignment horizontal="center"/>
    </xf>
    <xf numFmtId="0" fontId="18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/>
    </xf>
    <xf numFmtId="0" fontId="16" fillId="0" borderId="0" xfId="0" applyFont="1" applyBorder="1" applyAlignment="1">
      <alignment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ustomXml" Target="../ink/ink2.xml"/><Relationship Id="rId2" Type="http://schemas.openxmlformats.org/officeDocument/2006/relationships/image" Target="../media/image1.emf"/><Relationship Id="rId1" Type="http://schemas.openxmlformats.org/officeDocument/2006/relationships/customXml" Target="../ink/ink1.xml"/><Relationship Id="rId4" Type="http://schemas.openxmlformats.org/officeDocument/2006/relationships/image" Target="../media/image2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ustomXml" Target="../ink/ink4.xml"/><Relationship Id="rId2" Type="http://schemas.openxmlformats.org/officeDocument/2006/relationships/image" Target="../media/image1.png"/><Relationship Id="rId1" Type="http://schemas.openxmlformats.org/officeDocument/2006/relationships/customXml" Target="../ink/ink3.xml"/><Relationship Id="rId4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ustomXml" Target="../ink/ink6.xml"/><Relationship Id="rId2" Type="http://schemas.openxmlformats.org/officeDocument/2006/relationships/image" Target="../media/image1.png"/><Relationship Id="rId1" Type="http://schemas.openxmlformats.org/officeDocument/2006/relationships/customXml" Target="../ink/ink5.xml"/><Relationship Id="rId4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ustomXml" Target="../ink/ink8.xml"/><Relationship Id="rId2" Type="http://schemas.openxmlformats.org/officeDocument/2006/relationships/image" Target="../media/image1.png"/><Relationship Id="rId1" Type="http://schemas.openxmlformats.org/officeDocument/2006/relationships/customXml" Target="../ink/ink7.xm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212965</xdr:colOff>
      <xdr:row>120</xdr:row>
      <xdr:rowOff>89537</xdr:rowOff>
    </xdr:from>
    <xdr:to>
      <xdr:col>8</xdr:col>
      <xdr:colOff>213325</xdr:colOff>
      <xdr:row>120</xdr:row>
      <xdr:rowOff>89897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2" name="Ink 1"/>
            <xdr14:cNvContentPartPr/>
          </xdr14:nvContentPartPr>
          <xdr14:nvPr macro=""/>
          <xdr14:xfrm>
            <a:off x="8796671" y="23364155"/>
            <a:ext cx="360" cy="360"/>
          </xdr14:xfrm>
        </xdr:contentPart>
      </mc:Choice>
      <mc:Fallback xmlns="">
        <xdr:pic>
          <xdr:nvPicPr>
            <xdr:cNvPr id="4" name="Ink 3"/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8788391" y="23355875"/>
              <a:ext cx="16920" cy="1692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5</xdr:col>
      <xdr:colOff>1019736</xdr:colOff>
      <xdr:row>111</xdr:row>
      <xdr:rowOff>190429</xdr:rowOff>
    </xdr:from>
    <xdr:to>
      <xdr:col>6</xdr:col>
      <xdr:colOff>1165413</xdr:colOff>
      <xdr:row>119</xdr:row>
      <xdr:rowOff>56354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">
          <xdr14:nvContentPartPr>
            <xdr14:cNvPr id="3" name="Ink 2"/>
            <xdr14:cNvContentPartPr/>
          </xdr14:nvContentPartPr>
          <xdr14:nvPr macro=""/>
          <xdr14:xfrm>
            <a:off x="5378824" y="22546164"/>
            <a:ext cx="1199030" cy="1838161"/>
          </xdr14:xfrm>
        </xdr:contentPart>
      </mc:Choice>
      <mc:Fallback xmlns="">
        <xdr:pic>
          <xdr:nvPicPr>
            <xdr:cNvPr id="6" name="Ink 5"/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5187291" y="22291355"/>
              <a:ext cx="1220268" cy="185472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283137</xdr:colOff>
      <xdr:row>56</xdr:row>
      <xdr:rowOff>10677</xdr:rowOff>
    </xdr:from>
    <xdr:to>
      <xdr:col>4</xdr:col>
      <xdr:colOff>363057</xdr:colOff>
      <xdr:row>57</xdr:row>
      <xdr:rowOff>21670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2" name="Ink 1">
              <a:extLst>
                <a:ext uri="{FF2B5EF4-FFF2-40B4-BE49-F238E27FC236}">
                  <a16:creationId xmlns="" xmlns:a16="http://schemas.microsoft.com/office/drawing/2014/main" id="{3A61CB5E-6F91-42A8-A82C-C72DC429BB41}"/>
                </a:ext>
              </a:extLst>
            </xdr14:cNvPr>
            <xdr14:cNvContentPartPr/>
          </xdr14:nvContentPartPr>
          <xdr14:nvPr macro=""/>
          <xdr14:xfrm>
            <a:off x="8583494" y="19718356"/>
            <a:ext cx="79920" cy="203760"/>
          </xdr14:xfrm>
        </xdr:contentPart>
      </mc:Choice>
      <mc:Fallback xmlns="">
        <xdr:pic>
          <xdr:nvPicPr>
            <xdr:cNvPr id="3" name="Ink 2">
              <a:extLst>
                <a:ext uri="{FF2B5EF4-FFF2-40B4-BE49-F238E27FC236}">
                  <a16:creationId xmlns:a16="http://schemas.microsoft.com/office/drawing/2014/main" id="{9AB64400-24DA-4F70-89D0-79B086786D9F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8574854" y="19709716"/>
              <a:ext cx="97560" cy="2214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4</xdr:col>
      <xdr:colOff>145422</xdr:colOff>
      <xdr:row>55</xdr:row>
      <xdr:rowOff>112965</xdr:rowOff>
    </xdr:from>
    <xdr:to>
      <xdr:col>5</xdr:col>
      <xdr:colOff>405327</xdr:colOff>
      <xdr:row>57</xdr:row>
      <xdr:rowOff>67570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">
          <xdr14:nvContentPartPr>
            <xdr14:cNvPr id="3" name="Ink 2">
              <a:extLst>
                <a:ext uri="{FF2B5EF4-FFF2-40B4-BE49-F238E27FC236}">
                  <a16:creationId xmlns="" xmlns:a16="http://schemas.microsoft.com/office/drawing/2014/main" id="{3688F354-ADC4-4D2D-87BF-C3956F93102C}"/>
                </a:ext>
              </a:extLst>
            </xdr14:cNvPr>
            <xdr14:cNvContentPartPr/>
          </xdr14:nvContentPartPr>
          <xdr14:nvPr macro=""/>
          <xdr14:xfrm>
            <a:off x="4850772" y="12133515"/>
            <a:ext cx="1050480" cy="335605"/>
          </xdr14:xfrm>
        </xdr:contentPart>
      </mc:Choice>
      <mc:Fallback xmlns="">
        <xdr:pic>
          <xdr:nvPicPr>
            <xdr:cNvPr id="4" name="Ink 3">
              <a:extLst>
                <a:ext uri="{FF2B5EF4-FFF2-40B4-BE49-F238E27FC236}">
                  <a16:creationId xmlns:a16="http://schemas.microsoft.com/office/drawing/2014/main" id="{EEFF3475-DE3C-48E5-AD96-E2BD8F13AF68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4841772" y="12124522"/>
              <a:ext cx="1068120" cy="353231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283137</xdr:colOff>
      <xdr:row>55</xdr:row>
      <xdr:rowOff>10677</xdr:rowOff>
    </xdr:from>
    <xdr:to>
      <xdr:col>5</xdr:col>
      <xdr:colOff>363057</xdr:colOff>
      <xdr:row>55</xdr:row>
      <xdr:rowOff>212170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2" name="Ink 1">
              <a:extLst>
                <a:ext uri="{FF2B5EF4-FFF2-40B4-BE49-F238E27FC236}">
                  <a16:creationId xmlns="" xmlns:a16="http://schemas.microsoft.com/office/drawing/2014/main" id="{3F7C4E7C-99DE-4855-8C1F-A9E79ADC64C7}"/>
                </a:ext>
              </a:extLst>
            </xdr14:cNvPr>
            <xdr14:cNvContentPartPr/>
          </xdr14:nvContentPartPr>
          <xdr14:nvPr macro=""/>
          <xdr14:xfrm>
            <a:off x="8583494" y="19718356"/>
            <a:ext cx="79920" cy="203760"/>
          </xdr14:xfrm>
        </xdr:contentPart>
      </mc:Choice>
      <mc:Fallback xmlns="">
        <xdr:pic>
          <xdr:nvPicPr>
            <xdr:cNvPr id="5" name="Ink 4">
              <a:extLst>
                <a:ext uri="{FF2B5EF4-FFF2-40B4-BE49-F238E27FC236}">
                  <a16:creationId xmlns:a16="http://schemas.microsoft.com/office/drawing/2014/main" id="{B965D047-4DD3-4ED0-9047-5C2FFBC7A666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8574854" y="19709716"/>
              <a:ext cx="97560" cy="2214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5</xdr:col>
      <xdr:colOff>145422</xdr:colOff>
      <xdr:row>54</xdr:row>
      <xdr:rowOff>112965</xdr:rowOff>
    </xdr:from>
    <xdr:to>
      <xdr:col>5</xdr:col>
      <xdr:colOff>1195902</xdr:colOff>
      <xdr:row>55</xdr:row>
      <xdr:rowOff>258070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">
          <xdr14:nvContentPartPr>
            <xdr14:cNvPr id="3" name="Ink 2">
              <a:extLst>
                <a:ext uri="{FF2B5EF4-FFF2-40B4-BE49-F238E27FC236}">
                  <a16:creationId xmlns="" xmlns:a16="http://schemas.microsoft.com/office/drawing/2014/main" id="{EF6C3B2E-C23B-48E6-8904-1DD0E48F2D19}"/>
                </a:ext>
              </a:extLst>
            </xdr14:cNvPr>
            <xdr14:cNvContentPartPr/>
          </xdr14:nvContentPartPr>
          <xdr14:nvPr macro=""/>
          <xdr14:xfrm>
            <a:off x="4850772" y="12133515"/>
            <a:ext cx="1050480" cy="335605"/>
          </xdr14:xfrm>
        </xdr:contentPart>
      </mc:Choice>
      <mc:Fallback xmlns="">
        <xdr:pic>
          <xdr:nvPicPr>
            <xdr:cNvPr id="6" name="Ink 5">
              <a:extLst>
                <a:ext uri="{FF2B5EF4-FFF2-40B4-BE49-F238E27FC236}">
                  <a16:creationId xmlns:a16="http://schemas.microsoft.com/office/drawing/2014/main" id="{E0BC86FA-0138-41B2-9C7A-CF325C10B64D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4841772" y="12124522"/>
              <a:ext cx="1068120" cy="353231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340287</xdr:colOff>
      <xdr:row>73</xdr:row>
      <xdr:rowOff>105927</xdr:rowOff>
    </xdr:from>
    <xdr:to>
      <xdr:col>9</xdr:col>
      <xdr:colOff>420207</xdr:colOff>
      <xdr:row>73</xdr:row>
      <xdr:rowOff>307420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2" name="Ink 1">
              <a:extLst>
                <a:ext uri="{FF2B5EF4-FFF2-40B4-BE49-F238E27FC236}">
                  <a16:creationId xmlns="" xmlns:a16="http://schemas.microsoft.com/office/drawing/2014/main" id="{452B6B22-662D-4E74-BE35-77E21C185411}"/>
                </a:ext>
              </a:extLst>
            </xdr14:cNvPr>
            <xdr14:cNvContentPartPr/>
          </xdr14:nvContentPartPr>
          <xdr14:nvPr macro=""/>
          <xdr14:xfrm>
            <a:off x="8484162" y="16460352"/>
            <a:ext cx="79920" cy="201493"/>
          </xdr14:xfrm>
        </xdr:contentPart>
      </mc:Choice>
      <mc:Fallback xmlns="">
        <xdr:pic>
          <xdr:nvPicPr>
            <xdr:cNvPr id="5" name="Ink 4">
              <a:extLst>
                <a:ext uri="{FF2B5EF4-FFF2-40B4-BE49-F238E27FC236}">
                  <a16:creationId xmlns:a16="http://schemas.microsoft.com/office/drawing/2014/main" id="{B965D047-4DD3-4ED0-9047-5C2FFBC7A666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8574854" y="19709716"/>
              <a:ext cx="97560" cy="2214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9</xdr:col>
      <xdr:colOff>193047</xdr:colOff>
      <xdr:row>73</xdr:row>
      <xdr:rowOff>46290</xdr:rowOff>
    </xdr:from>
    <xdr:to>
      <xdr:col>10</xdr:col>
      <xdr:colOff>633927</xdr:colOff>
      <xdr:row>73</xdr:row>
      <xdr:rowOff>381895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">
          <xdr14:nvContentPartPr>
            <xdr14:cNvPr id="3" name="Ink 2">
              <a:extLst>
                <a:ext uri="{FF2B5EF4-FFF2-40B4-BE49-F238E27FC236}">
                  <a16:creationId xmlns="" xmlns:a16="http://schemas.microsoft.com/office/drawing/2014/main" id="{EC089F3A-EED4-4E51-84DC-7309283F2492}"/>
                </a:ext>
              </a:extLst>
            </xdr14:cNvPr>
            <xdr14:cNvContentPartPr/>
          </xdr14:nvContentPartPr>
          <xdr14:nvPr macro=""/>
          <xdr14:xfrm>
            <a:off x="8336922" y="16400715"/>
            <a:ext cx="1050480" cy="335605"/>
          </xdr14:xfrm>
        </xdr:contentPart>
      </mc:Choice>
      <mc:Fallback xmlns="">
        <xdr:pic>
          <xdr:nvPicPr>
            <xdr:cNvPr id="6" name="Ink 5">
              <a:extLst>
                <a:ext uri="{FF2B5EF4-FFF2-40B4-BE49-F238E27FC236}">
                  <a16:creationId xmlns:a16="http://schemas.microsoft.com/office/drawing/2014/main" id="{E0BC86FA-0138-41B2-9C7A-CF325C10B64D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4841772" y="12124522"/>
              <a:ext cx="1068120" cy="353231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ax="1366" units="cm"/>
          <inkml:channel name="Y" type="integer" max="768" units="cm"/>
        </inkml:traceFormat>
        <inkml:channelProperties>
          <inkml:channelProperty channel="X" name="resolution" value="42.6875" units="1/cm"/>
          <inkml:channelProperty channel="Y" name="resolution" value="32" units="1/cm"/>
        </inkml:channelProperties>
      </inkml:inkSource>
      <inkml:timestamp xml:id="ts0" timeString="2024-09-26T06:37:00.816"/>
    </inkml:context>
    <inkml:brush xml:id="br0">
      <inkml:brushProperty name="width" value="0.04667" units="cm"/>
      <inkml:brushProperty name="height" value="0.04667" units="cm"/>
    </inkml:brush>
  </inkml:definitions>
  <inkml:trace contextRef="#ctx0" brushRef="#br0">0 0</inkml:trace>
</inkml:ink>
</file>

<file path=xl/ink/ink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4-09-26T06:37:00.828"/>
    </inkml:context>
    <inkml:brush xml:id="br0">
      <inkml:brushProperty name="width" value="0.05" units="cm"/>
      <inkml:brushProperty name="height" value="0.05" units="cm"/>
    </inkml:brush>
    <inkml:context xml:id="ctx1">
      <inkml:inkSource xml:id="inkSrc2">
        <inkml:traceFormat>
          <inkml:channel name="X" type="integer" max="1366" units="cm"/>
          <inkml:channel name="Y" type="integer" max="768" units="cm"/>
        </inkml:traceFormat>
        <inkml:channelProperties>
          <inkml:channelProperty channel="X" name="resolution" value="42.6875" units="1/cm"/>
          <inkml:channelProperty channel="Y" name="resolution" value="32" units="1/cm"/>
        </inkml:channelProperties>
      </inkml:inkSource>
      <inkml:timestamp xml:id="ts1" timeString="2024-09-26T06:37:00.830"/>
    </inkml:context>
    <inkml:brush xml:id="br1">
      <inkml:brushProperty name="width" value="0.04667" units="cm"/>
      <inkml:brushProperty name="height" value="0.04667" units="cm"/>
    </inkml:brush>
  </inkml:definitions>
  <inkml:trace contextRef="#ctx0" brushRef="#br0">0 539 24575,'2'-6'0,"1"1"0,-1 1 0,0-2 0,2 1 0,-1 1 0,0-2 0,1 2 0,0 0 0,1-2 0,9-5 0,-2-1 0,19-17 0,2 1 0,1 2 0,3 0 0,1 1 0,0 2 0,2 1 0,1 0 0,3 3 0,-1 1 0,2 2 0,0 1 0,97-21 0,-99 32 0,1 0 0,0 1 0,-1 3 0,52 3 0,12 0 0,-76-3 0,-10 0 0,-1 0 0,0 0 0,0 1 0,1 2 0,28 4 0,-43-6 0,-1 2 0,1-2 0,0 2 0,-1-2 0,0 2 0,1 0 0,-2 0 0,1-1 0,-1 2 0,1-1 0,0 0 0,-2 1 0,2 0 0,-2 0 0,0-1 0,0 1 0,0 0 0,-1 0 0,1 2 0,-1-2 0,0 0 0,2 8 0,2 18 0,-1 0 0,-2 0 0,-1 0 0,-6 44 0,1-11 0,2-31 0,-3-1 0,-1 0 0,-2 1 0,-2-2 0,-17 34 0,9-30 0,0 3 0,1-1 0,-16 60 0,23-31 0,7-39 0,-3 2 0,-11 33 0,14-54 0,0 0 0,-2 0 0,1-1 0,-2 1 0,2 0 0,-2-1 0,0 0 0,0 0 0,-1-1 0,-1 2 0,2-3 0,-2 2 0,-11 6 0,4-7 0,0 1 0,-1-2 0,2 0 0,-2 0 0,0-1 0,0 0 0,-1-2 0,1 0 0,-18 2 0,3-1 0,-82 10 0,-203 12 0,302-24 0,-1-1 0,1 0 0,0-1 0,-1 1 0,2-2 0,-1 0 0,1 1 0,-1-2 0,1 1 0,-1-3 0,2 2 0,-1-1 0,1-1 0,-13-7 0,19 10 0,1-1 0,-1 1 0,1-1 0,-1 0 0,2 0 0,-2 0 0,2 0 0,-1 0 0,2-1 0,-1 1 0,0-1 0,1 1 0,1 0 0,-1-2 0,0 2 0,1-1 0,0-1 0,1 2 0,-1-1 0,1 1 0,1-2 0,-1 1 0,1 0 0,0 0 0,1 1 0,-1-2 0,1 2 0,0-1 0,1 1 0,6-9 0,2 0 0,1-1 0,0 0 0,1 2 0,0 0 0,22-13 0,82-50 0,-64 49 0,0 3 0,2 0 0,1 2 0,73-19 0,58-20 0,-167 52 0,-1-3 0,-1 2 0,-1-4 0,0 2 0,1-1 0,-2 0 0,-2-2 0,17-19 0,31-24 0,-45 46 0,0 0 0,1 0 0,1 1 0,-1 1 0,2 1 0,0 0 0,0 1 0,1 0 0,1 1 0,-2 1 0,3 1 0,-1 0 0,-1 1 0,39-1 0,-48 4 0,0 0 0,0 0 0,1 1 0,-2 1 0,1-1 0,0 0 0,-1 2 0,1 0 0,-1 1 0,1-1 0,-2 1 0,0 0 0,2 0 0,-3 1 0,1 1 0,17 10 0,-12-3 0,0-1 0,-2 2 0,0-1 0,-1 1 0,-1 0 0,0 1 0,-1 0 0,9 22 0,-18-36 0,23 39 0,-24-39 0,1-1 0,-1 1 0,0-1 0,2 2 0,-2-2 0,0 0 0,1 1 0,-1-1 0,0 0 0,1 1 0,-1-1 0,1 0 0,-1 2 0,1-2 0,-1 0 0,1 0 0,0 1 0,-1-1 0,2 0 0,-2 0 0,1 0 0,0 2 0,-1-2 0,1 0 0,0 0 0,-1 0 0,1 0 0,0 0 0,1 0 0,-2 0 0,1 0 0,0 0 0,-1 0 0,1 0 0,0 0 0,-1 0 0,1-2 0,0 2 0,-1 0 0,2 0 0,-1 0 0,-1 0 0,1-1 0,-1 1 0,1 0 0,-1-2 0,1 2 0,-1 0 0,1 0 0,-1-1 0,1 1 0,-1-1 0,0 1 0,2 0 0,-2-2 0,0 2 0,1 0 0,-1-1 0,0 1 0,0-1 0,0 1 0,1-2 0,17-39 0,-14 32 0,-1 0 0,1 0 0,2-1 0,0 2 0,9-14 0,-13 21 0,0-2 0,1 2 0,-1-1 0,1 0 0,0 0 0,-1 1 0,1 0 0,0-2 0,0 1 0,0 1 0,1 1 0,-2-1 0,2-1 0,-1 2 0,0-1 0,1 1 0,-1-1 0,1 1 0,-1 0 0,1 0 0,-1 0 0,2 0 0,-2 0 0,6 1 0,9 2 0,1-1 0,-1 4 0,-1-2 0,19 8 0,48 12 0,-42-15 0,-28-5 0,-1-1 0,1 0 0,0-2 0,0 0 0,24 2 0,-32-3 0,-1-1 0,-1 1 0,2-2 0,-2 2 0,2-1 0,-1 0 0,-1-1 0,1 0 0,-1 0 0,1 1 0,0-2 0,-2 0 0,2 2 0,-2-2 0,1 1 0,0-1 0,-1 0 0,1 0 0,4-6 0,7-8 0,-3 0 0,0 0 0,-1-1 0,11-25 0,23-78 0,-31 71 0,-4-1 0,-2 1 0,-3-2 0,-7-85 0,3 472 0,-4-156 0,6-146 0,1-2 0,12 40 0,-3-17 0,-7-38 0,-1 0 0,3 1 0,0-1 0,0-1 0,15 18 0,22 42 0,-15-9-1365,-23-47-5461</inkml:trace>
  <inkml:trace contextRef="#ctx0" brushRef="#br0" timeOffset="1">2049 1001 24575,'66'-19'0,"-2"-2"0,62-30 0,38-10 0,-120 45 0,9-2 0,-1 1 0,2 2 0,85-15 0,-104 23 0,0-1 0,-1-1 0,0-2 0,-1-2 0,33-14 0,-28 11 0,1 2 0,0 0 0,47-10 0,-43 15-1365,-6 4-5461</inkml:trace>
  <inkml:trace contextRef="#ctx1" brushRef="#br1">3268 1743</inkml:trace>
  <inkml:trace contextRef="#ctx1" brushRef="#br1" timeOffset="1">1245 4980,'0'31</inkml:trace>
  <inkml:trace contextRef="#ctx1" brushRef="#br1" timeOffset="2">2085-94</inkml:trace>
</inkml:ink>
</file>

<file path=xl/ink/ink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4-06-24T03:01:18.064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1 1 24575,'1'29'0,"1"-2"0,1 1 0,2 0 0,1 0 0,12 34 0,2-9 0,44 83 0,-56-122 23,1 0-1,18 19 1,-20-24-202,0-1 0,0 1 0,-1 0-1,0 0 1,0 1 0,-1-1 0,4 14 0,-4-2-6647</inkml:trace>
</inkml:ink>
</file>

<file path=xl/ink/ink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4-06-24T03:01:18.065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0 394 24575,'2'-4'0,"0"0"0,0 1 0,0-1 0,1 0 0,0 1 0,0-1 0,0 1 0,1 0 0,0-1 0,8-4 0,-1-1 0,16-12 0,2 0 0,1 2 0,2 0 0,1 1 0,1 1 0,1 1 0,1 0 0,2 2 0,0 1 0,1 1 0,1 1 0,84-15 0,-86 23 0,0 0 0,1 1 0,-1 2 0,45 2 0,11 0 0,-67-2 0,-9 0 0,0 0 0,-1 0 0,1 1 0,0 1 0,25 3 0,-38-4 0,0 1 0,0-1 0,0 1 0,0-1 0,-1 1 0,1 0 0,-1 0 0,0 0 0,0 1 0,0-1 0,0 0 0,-1 1 0,1 0 0,-1 0 0,0-1 0,-1 1 0,1 0 0,-1 0 0,0 1 0,0-1 0,0 0 0,1 6 0,3 13 0,-2 0 0,-1 0 0,-2 0 0,-4 32 0,0-8 0,2-23 0,-2 0 0,-2 0 0,-1 0 0,-2-3 0,-14 27 0,7-22 0,0 2 0,1-1 0,-14 44 0,20-22 0,6-29 0,-2 1 0,-10 25 0,12-40 0,0 0 0,-1 0 0,0 0 0,-1 0 0,1 0 0,-1-1 0,-1 1 0,1-1 0,-1 0 0,-1 1 0,1-2 0,-1 1 0,-10 5 0,4-5 0,0 0 0,-1-1 0,1 0 0,-1 0 0,0-1 0,0 0 0,-1-1 0,1 0 0,-16 1 0,2-1 0,-71 8 0,-178 9 0,265-18 0,-1-1 0,0 0 0,1 0 0,-1 0 0,1-1 0,0 0 0,0 0 0,0-1 0,0 1 0,0-2 0,1 1 0,0-1 0,0 0 0,-11-6 0,17 8 0,0-1 0,0 1 0,0-1 0,0 0 0,1 0 0,-1 0 0,1 0 0,0 0 0,1 0 0,-1 0 0,1-1 0,0 1 0,1 0 0,-1-1 0,1 1 0,0-1 0,0 0 0,1 1 0,-1-1 0,1 1 0,1-1 0,-1 0 0,1 1 0,0-1 0,0 1 0,0-1 0,1 1 0,0-1 0,0 1 0,6-6 0,2-1 0,0 0 0,1 0 0,0 1 0,1 0 0,18-9 0,73-37 0,-57 36 0,1 2 0,1 0 0,1 2 0,64-14 0,51-15 0,-147 38 0,0-2 0,-1 1 0,-1-2 0,0 1 0,0-1 0,-1 0 0,-1 1 0,14-16 0,27-18 0,-39 34 0,0 0 0,1 0 0,0 1 0,0 0 0,2 1 0,-1 0 0,1 1 0,0 0 0,1 1 0,-1 0 0,2 1 0,-1 0 0,0 1 0,33-1 0,-41 3 0,-1 0 0,1 0 0,0 1 0,-1 0 0,0 0 0,1 0 0,-1 1 0,0 0 0,-1 1 0,1-1 0,-1 1 0,0 0 0,1 0 0,-2 1 0,1 0 0,15 8 0,-11-3 0,0 0 0,-2 1 0,1 0 0,-2 0 0,0 0 0,-1 1 0,0 0 0,8 16 0,-16-26 0,20 26 0,-21-26 0,1-1 0,-1 1 0,0-1 0,1 1 0,-1-1 0,0 0 0,1 1 0,-1-1 0,0 0 0,1 1 0,-1-1 0,1 0 0,-1 1 0,1-1 0,-1 0 0,1 0 0,0 1 0,-1-1 0,1 0 0,-1 0 0,1 0 0,0 1 0,-1-1 0,1 0 0,0 0 0,-1 0 0,1 0 0,0 0 0,0 0 0,-1 0 0,1 0 0,0 0 0,-1 0 0,1 0 0,0 0 0,-1 0 0,1-1 0,0 1 0,-1 0 0,1 0 0,0 0 0,-1 0 0,1-1 0,-1 1 0,1 0 0,-1-1 0,1 1 0,-1 0 0,1 0 0,-1-1 0,1 1 0,-1-1 0,0 1 0,1 0 0,-1-1 0,0 1 0,1 0 0,-1-1 0,0 1 0,0-1 0,0 1 0,1-1 0,15-27 0,-13 21 0,0 1 0,1-1 0,1 0 0,0 1 0,8-10 0,-11 15 0,0-1 0,0 1 0,0 0 0,1-1 0,-1 1 0,0 0 0,1 0 0,-1-1 0,1 1 0,0 0 0,0 1 0,-1-1 0,1 0 0,0 1 0,0-1 0,0 1 0,0-1 0,0 1 0,0 0 0,0 0 0,0 0 0,1 0 0,-1 0 0,5 1 0,8 1 0,0 0 0,0 2 0,-1-1 0,17 6 0,41 8 0,-36-10 0,-25-4 0,0-1 0,0 0 0,0-1 0,0 0 0,22 1 0,-29-2 0,-1-1 0,0 1 0,1-1 0,-1 1 0,1-1 0,-1 0 0,0 0 0,0-1 0,0 1 0,0 0 0,0-1 0,-1 0 0,1 1 0,-1-1 0,1 0 0,-1 0 0,0 0 0,0 0 0,4-5 0,6-5 0,-2-1 0,-1 1 0,0-1 0,9-19 0,21-56 0,-28 51 0,-3 0 0,-2 0 0,-3-1 0,-6-62 0,3 345 0,-3-114 0,4-107 0,2-1 0,10 27 0,-3-11 0,-6-27 0,0 0 0,2 0 0,0 0 0,0-1 0,13 13 0,19 31 0,-12-7-1365,-21-34-5461</inkml:trace>
  <inkml:trace contextRef="#ctx0" brushRef="#br0" timeOffset="1">1794 730 24575,'58'-14'0,"-2"-1"0,55-22 0,32-8 0,-104 33 0,7-1 0,0 1 0,1 1 0,75-11 0,-91 17 0,-1-1 0,0-1 0,0-1 0,-1-1 0,29-11 0,-25 8 0,1 2 0,0 2 0,42-10 0,-39 12-1365,-4 2-5461</inkml:trace>
</inkml:ink>
</file>

<file path=xl/ink/ink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4-06-24T02:57:42.278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1 1 24575,'1'29'0,"1"-2"0,1 1 0,2 0 0,1 0 0,12 34 0,2-9 0,44 83 0,-56-122 23,1 0-1,18 19 1,-20-24-202,0-1 0,0 1 0,-1 0-1,0 0 1,0 1 0,-1-1 0,4 14 0,-4-2-6647</inkml:trace>
</inkml:ink>
</file>

<file path=xl/ink/ink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4-06-24T02:57:42.325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0 394 24575,'2'-4'0,"0"0"0,0 1 0,0-1 0,1 0 0,0 1 0,0-1 0,0 1 0,1 0 0,0-1 0,8-4 0,-1-1 0,16-12 0,2 0 0,1 2 0,2 0 0,1 1 0,1 1 0,1 1 0,1 0 0,2 2 0,0 1 0,1 1 0,1 1 0,84-15 0,-86 23 0,0 0 0,1 1 0,-1 2 0,45 2 0,11 0 0,-67-2 0,-9 0 0,0 0 0,-1 0 0,1 1 0,0 1 0,25 3 0,-38-4 0,0 1 0,0-1 0,0 1 0,0-1 0,-1 1 0,1 0 0,-1 0 0,0 0 0,0 1 0,0-1 0,0 0 0,-1 1 0,1 0 0,-1 0 0,0-1 0,-1 1 0,1 0 0,-1 0 0,0 1 0,0-1 0,0 0 0,1 6 0,3 13 0,-2 0 0,-1 0 0,-2 0 0,-4 32 0,0-8 0,2-23 0,-2 0 0,-2 0 0,-1 0 0,-2-3 0,-14 27 0,7-22 0,0 2 0,1-1 0,-14 44 0,20-22 0,6-29 0,-2 1 0,-10 25 0,12-40 0,0 0 0,-1 0 0,0 0 0,-1 0 0,1 0 0,-1-1 0,-1 1 0,1-1 0,-1 0 0,-1 1 0,1-2 0,-1 1 0,-10 5 0,4-5 0,0 0 0,-1-1 0,1 0 0,-1 0 0,0-1 0,0 0 0,-1-1 0,1 0 0,-16 1 0,2-1 0,-71 8 0,-178 9 0,265-18 0,-1-1 0,0 0 0,1 0 0,-1 0 0,1-1 0,0 0 0,0 0 0,0-1 0,0 1 0,0-2 0,1 1 0,0-1 0,0 0 0,-11-6 0,17 8 0,0-1 0,0 1 0,0-1 0,0 0 0,1 0 0,-1 0 0,1 0 0,0 0 0,1 0 0,-1 0 0,1-1 0,0 1 0,1 0 0,-1-1 0,1 1 0,0-1 0,0 0 0,1 1 0,-1-1 0,1 1 0,1-1 0,-1 0 0,1 1 0,0-1 0,0 1 0,0-1 0,1 1 0,0-1 0,0 1 0,6-6 0,2-1 0,0 0 0,1 0 0,0 1 0,1 0 0,18-9 0,73-37 0,-57 36 0,1 2 0,1 0 0,1 2 0,64-14 0,51-15 0,-147 38 0,0-2 0,-1 1 0,-1-2 0,0 1 0,0-1 0,-1 0 0,-1 1 0,14-16 0,27-18 0,-39 34 0,0 0 0,1 0 0,0 1 0,0 0 0,2 1 0,-1 0 0,1 1 0,0 0 0,1 1 0,-1 0 0,2 1 0,-1 0 0,0 1 0,33-1 0,-41 3 0,-1 0 0,1 0 0,0 1 0,-1 0 0,0 0 0,1 0 0,-1 1 0,0 0 0,-1 1 0,1-1 0,-1 1 0,0 0 0,1 0 0,-2 1 0,1 0 0,15 8 0,-11-3 0,0 0 0,-2 1 0,1 0 0,-2 0 0,0 0 0,-1 1 0,0 0 0,8 16 0,-16-26 0,20 26 0,-21-26 0,1-1 0,-1 1 0,0-1 0,1 1 0,-1-1 0,0 0 0,1 1 0,-1-1 0,0 0 0,1 1 0,-1-1 0,1 0 0,-1 1 0,1-1 0,-1 0 0,1 0 0,0 1 0,-1-1 0,1 0 0,-1 0 0,1 0 0,0 1 0,-1-1 0,1 0 0,0 0 0,-1 0 0,1 0 0,0 0 0,0 0 0,-1 0 0,1 0 0,0 0 0,-1 0 0,1 0 0,0 0 0,-1 0 0,1-1 0,0 1 0,-1 0 0,1 0 0,0 0 0,-1 0 0,1-1 0,-1 1 0,1 0 0,-1-1 0,1 1 0,-1 0 0,1 0 0,-1-1 0,1 1 0,-1-1 0,0 1 0,1 0 0,-1-1 0,0 1 0,1 0 0,-1-1 0,0 1 0,0-1 0,0 1 0,1-1 0,15-27 0,-13 21 0,0 1 0,1-1 0,1 0 0,0 1 0,8-10 0,-11 15 0,0-1 0,0 1 0,0 0 0,1-1 0,-1 1 0,0 0 0,1 0 0,-1-1 0,1 1 0,0 0 0,0 1 0,-1-1 0,1 0 0,0 1 0,0-1 0,0 1 0,0-1 0,0 1 0,0 0 0,0 0 0,0 0 0,1 0 0,-1 0 0,5 1 0,8 1 0,0 0 0,0 2 0,-1-1 0,17 6 0,41 8 0,-36-10 0,-25-4 0,0-1 0,0 0 0,0-1 0,0 0 0,22 1 0,-29-2 0,-1-1 0,0 1 0,1-1 0,-1 1 0,1-1 0,-1 0 0,0 0 0,0-1 0,0 1 0,0 0 0,0-1 0,-1 0 0,1 1 0,-1-1 0,1 0 0,-1 0 0,0 0 0,0 0 0,4-5 0,6-5 0,-2-1 0,-1 1 0,0-1 0,9-19 0,21-56 0,-28 51 0,-3 0 0,-2 0 0,-3-1 0,-6-62 0,3 345 0,-3-114 0,4-107 0,2-1 0,10 27 0,-3-11 0,-6-27 0,0 0 0,2 0 0,0 0 0,0-1 0,13 13 0,19 31 0,-12-7-1365,-21-34-5461</inkml:trace>
  <inkml:trace contextRef="#ctx0" brushRef="#br0" timeOffset="1">1794 730 24575,'58'-14'0,"-2"-1"0,55-22 0,32-8 0,-104 33 0,7-1 0,0 1 0,1 1 0,75-11 0,-91 17 0,-1-1 0,0-1 0,0-1 0,-1-1 0,29-11 0,-25 8 0,1 2 0,0 2 0,42-10 0,-39 12-1365,-4 2-5461</inkml:trace>
</inkml:ink>
</file>

<file path=xl/ink/ink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4-08-05T08:44:39.840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1 1 24575,'1'29'0,"1"-2"0,1 1 0,2 0 0,1 0 0,12 34 0,2-9 0,44 83 0,-56-122 23,1 0-1,18 19 1,-20-24-202,0-1 0,0 1 0,-1 0-1,0 0 1,0 1 0,-1-1 0,4 14 0,-4-2-6647</inkml:trace>
</inkml:ink>
</file>

<file path=xl/ink/ink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4-08-05T08:44:39.911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0 394 24575,'2'-4'0,"0"0"0,0 1 0,0-1 0,1 0 0,0 1 0,0-1 0,0 1 0,1 0 0,0-1 0,8-4 0,-1-1 0,16-12 0,2 0 0,1 2 0,2 0 0,1 1 0,1 1 0,1 1 0,1 0 0,2 2 0,0 1 0,1 1 0,1 1 0,84-15 0,-86 23 0,0 0 0,1 1 0,-1 2 0,45 2 0,11 0 0,-67-2 0,-9 0 0,0 0 0,-1 0 0,1 1 0,0 1 0,25 3 0,-38-4 0,0 1 0,0-1 0,0 1 0,0-1 0,-1 1 0,1 0 0,-1 0 0,0 0 0,0 1 0,0-1 0,0 0 0,-1 1 0,1 0 0,-1 0 0,0-1 0,-1 1 0,1 0 0,-1 0 0,0 1 0,0-1 0,0 0 0,1 6 0,3 13 0,-2 0 0,-1 0 0,-2 0 0,-4 32 0,0-8 0,2-23 0,-2 0 0,-2 0 0,-1 0 0,-2-3 0,-14 27 0,7-22 0,0 2 0,1-1 0,-14 44 0,20-22 0,6-29 0,-2 1 0,-10 25 0,12-40 0,0 0 0,-1 0 0,0 0 0,-1 0 0,1 0 0,-1-1 0,-1 1 0,1-1 0,-1 0 0,-1 1 0,1-2 0,-1 1 0,-10 5 0,4-5 0,0 0 0,-1-1 0,1 0 0,-1 0 0,0-1 0,0 0 0,-1-1 0,1 0 0,-16 1 0,2-1 0,-71 8 0,-178 9 0,265-18 0,-1-1 0,0 0 0,1 0 0,-1 0 0,1-1 0,0 0 0,0 0 0,0-1 0,0 1 0,0-2 0,1 1 0,0-1 0,0 0 0,-11-6 0,17 8 0,0-1 0,0 1 0,0-1 0,0 0 0,1 0 0,-1 0 0,1 0 0,0 0 0,1 0 0,-1 0 0,1-1 0,0 1 0,1 0 0,-1-1 0,1 1 0,0-1 0,0 0 0,1 1 0,-1-1 0,1 1 0,1-1 0,-1 0 0,1 1 0,0-1 0,0 1 0,0-1 0,1 1 0,0-1 0,0 1 0,6-6 0,2-1 0,0 0 0,1 0 0,0 1 0,1 0 0,18-9 0,73-37 0,-57 36 0,1 2 0,1 0 0,1 2 0,64-14 0,51-15 0,-147 38 0,0-2 0,-1 1 0,-1-2 0,0 1 0,0-1 0,-1 0 0,-1 1 0,14-16 0,27-18 0,-39 34 0,0 0 0,1 0 0,0 1 0,0 0 0,2 1 0,-1 0 0,1 1 0,0 0 0,1 1 0,-1 0 0,2 1 0,-1 0 0,0 1 0,33-1 0,-41 3 0,-1 0 0,1 0 0,0 1 0,-1 0 0,0 0 0,1 0 0,-1 1 0,0 0 0,-1 1 0,1-1 0,-1 1 0,0 0 0,1 0 0,-2 1 0,1 0 0,15 8 0,-11-3 0,0 0 0,-2 1 0,1 0 0,-2 0 0,0 0 0,-1 1 0,0 0 0,8 16 0,-16-26 0,20 26 0,-21-26 0,1-1 0,-1 1 0,0-1 0,1 1 0,-1-1 0,0 0 0,1 1 0,-1-1 0,0 0 0,1 1 0,-1-1 0,1 0 0,-1 1 0,1-1 0,-1 0 0,1 0 0,0 1 0,-1-1 0,1 0 0,-1 0 0,1 0 0,0 1 0,-1-1 0,1 0 0,0 0 0,-1 0 0,1 0 0,0 0 0,0 0 0,-1 0 0,1 0 0,0 0 0,-1 0 0,1 0 0,0 0 0,-1 0 0,1-1 0,0 1 0,-1 0 0,1 0 0,0 0 0,-1 0 0,1-1 0,-1 1 0,1 0 0,-1-1 0,1 1 0,-1 0 0,1 0 0,-1-1 0,1 1 0,-1-1 0,0 1 0,1 0 0,-1-1 0,0 1 0,1 0 0,-1-1 0,0 1 0,0-1 0,0 1 0,1-1 0,15-27 0,-13 21 0,0 1 0,1-1 0,1 0 0,0 1 0,8-10 0,-11 15 0,0-1 0,0 1 0,0 0 0,1-1 0,-1 1 0,0 0 0,1 0 0,-1-1 0,1 1 0,0 0 0,0 1 0,-1-1 0,1 0 0,0 1 0,0-1 0,0 1 0,0-1 0,0 1 0,0 0 0,0 0 0,0 0 0,1 0 0,-1 0 0,5 1 0,8 1 0,0 0 0,0 2 0,-1-1 0,17 6 0,41 8 0,-36-10 0,-25-4 0,0-1 0,0 0 0,0-1 0,0 0 0,22 1 0,-29-2 0,-1-1 0,0 1 0,1-1 0,-1 1 0,1-1 0,-1 0 0,0 0 0,0-1 0,0 1 0,0 0 0,0-1 0,-1 0 0,1 1 0,-1-1 0,1 0 0,-1 0 0,0 0 0,0 0 0,4-5 0,6-5 0,-2-1 0,-1 1 0,0-1 0,9-19 0,21-56 0,-28 51 0,-3 0 0,-2 0 0,-3-1 0,-6-62 0,3 345 0,-3-114 0,4-107 0,2-1 0,10 27 0,-3-11 0,-6-27 0,0 0 0,2 0 0,0 0 0,0-1 0,13 13 0,19 31 0,-12-7-1365,-21-34-5461</inkml:trace>
  <inkml:trace contextRef="#ctx0" brushRef="#br0" timeOffset="1">1794 730 24575,'58'-14'0,"-2"-1"0,55-22 0,32-8 0,-104 33 0,7-1 0,0 1 0,1 1 0,75-11 0,-91 17 0,-1-1 0,0-1 0,0-1 0,-1-1 0,29-11 0,-25 8 0,1 2 0,0 2 0,42-10 0,-39 12-1365,-4 2-5461</inkml:trace>
</inkml: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.si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5"/>
  <sheetViews>
    <sheetView tabSelected="1" topLeftCell="A111" zoomScale="85" zoomScaleNormal="85" workbookViewId="0">
      <selection activeCell="C38" sqref="C38"/>
    </sheetView>
  </sheetViews>
  <sheetFormatPr defaultRowHeight="15" x14ac:dyDescent="0.2"/>
  <cols>
    <col min="1" max="1" width="4.28515625" style="351" customWidth="1"/>
    <col min="2" max="2" width="17.140625" style="289" customWidth="1"/>
    <col min="3" max="3" width="37.7109375" style="289" customWidth="1"/>
    <col min="4" max="4" width="1" style="289" customWidth="1"/>
    <col min="5" max="5" width="5.28515625" style="295" customWidth="1"/>
    <col min="6" max="6" width="15.85546875" style="289" customWidth="1"/>
    <col min="7" max="7" width="40.42578125" style="289" customWidth="1"/>
    <col min="8" max="8" width="13.85546875" style="289" customWidth="1"/>
    <col min="9" max="9" width="14.7109375" style="289" bestFit="1" customWidth="1"/>
    <col min="10" max="10" width="37.5703125" style="289" customWidth="1"/>
    <col min="11" max="16384" width="9.140625" style="289"/>
  </cols>
  <sheetData>
    <row r="1" spans="1:7" ht="20.25" customHeight="1" x14ac:dyDescent="0.25">
      <c r="A1" s="287" t="s">
        <v>155</v>
      </c>
      <c r="B1" s="288"/>
      <c r="C1" s="288"/>
      <c r="D1" s="288"/>
      <c r="E1" s="288"/>
      <c r="F1" s="288"/>
      <c r="G1" s="288"/>
    </row>
    <row r="2" spans="1:7" ht="26.25" customHeight="1" x14ac:dyDescent="0.35">
      <c r="A2" s="290" t="s">
        <v>156</v>
      </c>
      <c r="B2" s="288"/>
      <c r="C2" s="288"/>
      <c r="D2" s="288"/>
      <c r="E2" s="288"/>
      <c r="F2" s="288"/>
      <c r="G2" s="288"/>
    </row>
    <row r="3" spans="1:7" ht="20.25" customHeight="1" x14ac:dyDescent="0.25">
      <c r="A3" s="287" t="s">
        <v>157</v>
      </c>
      <c r="B3" s="288"/>
      <c r="C3" s="288"/>
      <c r="D3" s="288"/>
      <c r="E3" s="288"/>
      <c r="F3" s="288"/>
      <c r="G3" s="288"/>
    </row>
    <row r="4" spans="1:7" ht="19.5" x14ac:dyDescent="0.25">
      <c r="A4" s="291"/>
      <c r="B4" s="292"/>
      <c r="C4" s="292"/>
      <c r="D4" s="292"/>
      <c r="E4" s="291"/>
      <c r="F4" s="292"/>
      <c r="G4" s="292"/>
    </row>
    <row r="5" spans="1:7" ht="16.5" customHeight="1" x14ac:dyDescent="0.25">
      <c r="A5" s="293" t="s">
        <v>158</v>
      </c>
      <c r="B5" s="288"/>
      <c r="C5" s="288"/>
      <c r="D5" s="294"/>
    </row>
    <row r="6" spans="1:7" x14ac:dyDescent="0.2">
      <c r="A6" s="296"/>
      <c r="D6" s="294"/>
    </row>
    <row r="7" spans="1:7" x14ac:dyDescent="0.2">
      <c r="A7" s="297" t="s">
        <v>159</v>
      </c>
      <c r="B7" s="298" t="s">
        <v>160</v>
      </c>
      <c r="C7" s="298" t="s">
        <v>161</v>
      </c>
      <c r="D7" s="299"/>
      <c r="E7" s="298" t="s">
        <v>159</v>
      </c>
      <c r="F7" s="298" t="s">
        <v>160</v>
      </c>
      <c r="G7" s="298" t="s">
        <v>161</v>
      </c>
    </row>
    <row r="8" spans="1:7" x14ac:dyDescent="0.2">
      <c r="A8" s="300">
        <v>1</v>
      </c>
      <c r="B8" s="301">
        <v>1720600015</v>
      </c>
      <c r="C8" s="302" t="s">
        <v>162</v>
      </c>
      <c r="D8" s="303"/>
      <c r="E8" s="300">
        <v>11</v>
      </c>
      <c r="F8" s="302" t="s">
        <v>163</v>
      </c>
      <c r="G8" s="302" t="s">
        <v>164</v>
      </c>
    </row>
    <row r="9" spans="1:7" x14ac:dyDescent="0.2">
      <c r="A9" s="300">
        <v>2</v>
      </c>
      <c r="B9" s="304" t="s">
        <v>165</v>
      </c>
      <c r="C9" s="304" t="s">
        <v>166</v>
      </c>
      <c r="D9" s="303"/>
      <c r="E9" s="300">
        <v>12</v>
      </c>
      <c r="F9" s="302" t="s">
        <v>167</v>
      </c>
      <c r="G9" s="302" t="s">
        <v>168</v>
      </c>
    </row>
    <row r="10" spans="1:7" x14ac:dyDescent="0.2">
      <c r="A10" s="300">
        <v>3</v>
      </c>
      <c r="B10" s="304" t="s">
        <v>169</v>
      </c>
      <c r="C10" s="304" t="s">
        <v>170</v>
      </c>
      <c r="D10" s="303"/>
      <c r="E10" s="300">
        <v>13</v>
      </c>
      <c r="F10" s="302" t="s">
        <v>171</v>
      </c>
      <c r="G10" s="302" t="s">
        <v>172</v>
      </c>
    </row>
    <row r="11" spans="1:7" x14ac:dyDescent="0.2">
      <c r="A11" s="300">
        <v>4</v>
      </c>
      <c r="B11" s="304" t="s">
        <v>173</v>
      </c>
      <c r="C11" s="304" t="s">
        <v>174</v>
      </c>
      <c r="D11" s="303"/>
      <c r="E11" s="300">
        <v>14</v>
      </c>
      <c r="F11" s="302" t="s">
        <v>175</v>
      </c>
      <c r="G11" s="302" t="s">
        <v>176</v>
      </c>
    </row>
    <row r="12" spans="1:7" x14ac:dyDescent="0.2">
      <c r="A12" s="300">
        <v>5</v>
      </c>
      <c r="B12" s="304" t="s">
        <v>177</v>
      </c>
      <c r="C12" s="304" t="s">
        <v>178</v>
      </c>
      <c r="D12" s="303"/>
      <c r="E12" s="300">
        <v>15</v>
      </c>
      <c r="F12" s="302" t="s">
        <v>179</v>
      </c>
      <c r="G12" s="302" t="s">
        <v>180</v>
      </c>
    </row>
    <row r="13" spans="1:7" x14ac:dyDescent="0.2">
      <c r="A13" s="300">
        <v>6</v>
      </c>
      <c r="B13" s="304" t="s">
        <v>181</v>
      </c>
      <c r="C13" s="304" t="s">
        <v>182</v>
      </c>
      <c r="D13" s="305"/>
      <c r="E13" s="300">
        <v>16</v>
      </c>
      <c r="F13" s="306" t="s">
        <v>183</v>
      </c>
      <c r="G13" s="307" t="s">
        <v>184</v>
      </c>
    </row>
    <row r="14" spans="1:7" x14ac:dyDescent="0.2">
      <c r="A14" s="300">
        <v>7</v>
      </c>
      <c r="B14" s="304" t="s">
        <v>185</v>
      </c>
      <c r="C14" s="304" t="s">
        <v>186</v>
      </c>
      <c r="D14" s="305"/>
      <c r="E14" s="300">
        <v>17</v>
      </c>
      <c r="F14" s="308" t="s">
        <v>187</v>
      </c>
      <c r="G14" s="309" t="s">
        <v>188</v>
      </c>
    </row>
    <row r="15" spans="1:7" x14ac:dyDescent="0.2">
      <c r="A15" s="300">
        <v>8</v>
      </c>
      <c r="B15" s="310" t="s">
        <v>189</v>
      </c>
      <c r="C15" s="304" t="s">
        <v>190</v>
      </c>
      <c r="D15" s="311"/>
      <c r="E15" s="312"/>
    </row>
    <row r="16" spans="1:7" x14ac:dyDescent="0.2">
      <c r="A16" s="300">
        <v>9</v>
      </c>
      <c r="B16" s="310" t="s">
        <v>191</v>
      </c>
      <c r="C16" s="304" t="s">
        <v>192</v>
      </c>
      <c r="D16" s="311"/>
      <c r="E16" s="312"/>
    </row>
    <row r="17" spans="1:7" x14ac:dyDescent="0.2">
      <c r="A17" s="300">
        <v>10</v>
      </c>
      <c r="B17" s="310" t="s">
        <v>193</v>
      </c>
      <c r="C17" s="304" t="s">
        <v>194</v>
      </c>
      <c r="D17" s="311"/>
      <c r="E17" s="312"/>
    </row>
    <row r="18" spans="1:7" x14ac:dyDescent="0.2">
      <c r="A18" s="312"/>
      <c r="B18" s="313"/>
      <c r="C18" s="314"/>
      <c r="D18" s="311"/>
      <c r="E18" s="312"/>
    </row>
    <row r="19" spans="1:7" x14ac:dyDescent="0.2">
      <c r="A19" s="296" t="s">
        <v>195</v>
      </c>
      <c r="D19" s="315"/>
      <c r="F19" s="315"/>
      <c r="G19" s="315"/>
    </row>
    <row r="20" spans="1:7" x14ac:dyDescent="0.2">
      <c r="A20" s="296"/>
      <c r="D20" s="315"/>
      <c r="F20" s="315"/>
      <c r="G20" s="315"/>
    </row>
    <row r="21" spans="1:7" x14ac:dyDescent="0.2">
      <c r="A21" s="297" t="s">
        <v>159</v>
      </c>
      <c r="B21" s="298" t="s">
        <v>160</v>
      </c>
      <c r="C21" s="298" t="s">
        <v>161</v>
      </c>
      <c r="D21" s="316"/>
      <c r="E21" s="298" t="s">
        <v>159</v>
      </c>
      <c r="F21" s="298" t="s">
        <v>160</v>
      </c>
      <c r="G21" s="298" t="s">
        <v>161</v>
      </c>
    </row>
    <row r="22" spans="1:7" x14ac:dyDescent="0.2">
      <c r="A22" s="300">
        <v>1</v>
      </c>
      <c r="B22" s="300">
        <v>1718500045</v>
      </c>
      <c r="C22" s="317" t="s">
        <v>196</v>
      </c>
      <c r="D22" s="315"/>
      <c r="E22" s="300">
        <v>11</v>
      </c>
      <c r="F22" s="305" t="s">
        <v>197</v>
      </c>
      <c r="G22" s="305" t="s">
        <v>198</v>
      </c>
    </row>
    <row r="23" spans="1:7" x14ac:dyDescent="0.2">
      <c r="A23" s="300">
        <v>2</v>
      </c>
      <c r="B23" s="318">
        <v>1718500047</v>
      </c>
      <c r="C23" s="319" t="s">
        <v>199</v>
      </c>
      <c r="E23" s="300">
        <v>12</v>
      </c>
      <c r="F23" s="305" t="s">
        <v>200</v>
      </c>
      <c r="G23" s="305" t="s">
        <v>201</v>
      </c>
    </row>
    <row r="24" spans="1:7" x14ac:dyDescent="0.2">
      <c r="A24" s="300">
        <v>3</v>
      </c>
      <c r="B24" s="300">
        <v>1718500025</v>
      </c>
      <c r="C24" s="317" t="s">
        <v>202</v>
      </c>
      <c r="E24" s="300">
        <v>13</v>
      </c>
      <c r="F24" s="305" t="s">
        <v>203</v>
      </c>
      <c r="G24" s="305" t="s">
        <v>204</v>
      </c>
    </row>
    <row r="25" spans="1:7" x14ac:dyDescent="0.2">
      <c r="A25" s="300">
        <v>4</v>
      </c>
      <c r="B25" s="320">
        <v>1719500050</v>
      </c>
      <c r="C25" s="305" t="s">
        <v>205</v>
      </c>
      <c r="D25" s="294"/>
      <c r="E25" s="300">
        <v>14</v>
      </c>
      <c r="F25" s="305" t="s">
        <v>206</v>
      </c>
      <c r="G25" s="305" t="s">
        <v>207</v>
      </c>
    </row>
    <row r="26" spans="1:7" x14ac:dyDescent="0.2">
      <c r="A26" s="300">
        <v>5</v>
      </c>
      <c r="B26" s="320">
        <v>1719500047</v>
      </c>
      <c r="C26" s="305" t="s">
        <v>208</v>
      </c>
      <c r="E26" s="300">
        <v>15</v>
      </c>
      <c r="F26" s="305" t="s">
        <v>209</v>
      </c>
      <c r="G26" s="305" t="s">
        <v>210</v>
      </c>
    </row>
    <row r="27" spans="1:7" x14ac:dyDescent="0.2">
      <c r="A27" s="300">
        <v>6</v>
      </c>
      <c r="B27" s="320">
        <v>1719500049</v>
      </c>
      <c r="C27" s="305" t="s">
        <v>211</v>
      </c>
      <c r="D27" s="321"/>
      <c r="E27" s="300">
        <v>16</v>
      </c>
      <c r="F27" s="305" t="s">
        <v>212</v>
      </c>
      <c r="G27" s="305" t="s">
        <v>213</v>
      </c>
    </row>
    <row r="28" spans="1:7" x14ac:dyDescent="0.2">
      <c r="A28" s="300">
        <v>7</v>
      </c>
      <c r="B28" s="320">
        <v>1719500048</v>
      </c>
      <c r="C28" s="305" t="s">
        <v>214</v>
      </c>
      <c r="D28" s="321"/>
      <c r="E28" s="300">
        <v>17</v>
      </c>
      <c r="F28" s="305" t="s">
        <v>215</v>
      </c>
      <c r="G28" s="305" t="s">
        <v>216</v>
      </c>
    </row>
    <row r="29" spans="1:7" x14ac:dyDescent="0.2">
      <c r="A29" s="318">
        <v>8</v>
      </c>
      <c r="B29" s="320">
        <v>1719500052</v>
      </c>
      <c r="C29" s="305" t="s">
        <v>217</v>
      </c>
      <c r="D29" s="321"/>
      <c r="E29" s="300">
        <v>18</v>
      </c>
      <c r="F29" s="305" t="s">
        <v>218</v>
      </c>
      <c r="G29" s="305" t="s">
        <v>219</v>
      </c>
    </row>
    <row r="30" spans="1:7" x14ac:dyDescent="0.2">
      <c r="A30" s="300">
        <v>9</v>
      </c>
      <c r="B30" s="320">
        <v>1719500051</v>
      </c>
      <c r="C30" s="305" t="s">
        <v>220</v>
      </c>
      <c r="D30" s="321"/>
      <c r="E30" s="300">
        <v>19</v>
      </c>
      <c r="F30" s="305" t="s">
        <v>221</v>
      </c>
      <c r="G30" s="305" t="s">
        <v>222</v>
      </c>
    </row>
    <row r="31" spans="1:7" x14ac:dyDescent="0.2">
      <c r="A31" s="300">
        <v>10</v>
      </c>
      <c r="B31" s="320">
        <v>1719500054</v>
      </c>
      <c r="C31" s="305" t="s">
        <v>223</v>
      </c>
      <c r="D31" s="321"/>
      <c r="E31" s="300"/>
      <c r="F31" s="305"/>
      <c r="G31" s="305"/>
    </row>
    <row r="32" spans="1:7" ht="15.75" x14ac:dyDescent="0.25">
      <c r="A32" s="295"/>
      <c r="B32" s="322"/>
      <c r="C32" s="322"/>
      <c r="D32" s="321"/>
      <c r="E32" s="300"/>
      <c r="F32" s="305"/>
      <c r="G32" s="305"/>
    </row>
    <row r="33" spans="1:7" ht="15.75" x14ac:dyDescent="0.25">
      <c r="A33" s="295"/>
      <c r="B33" s="322"/>
      <c r="C33" s="322"/>
      <c r="D33" s="311"/>
      <c r="E33" s="312"/>
      <c r="F33" s="311"/>
      <c r="G33" s="311"/>
    </row>
    <row r="34" spans="1:7" ht="15.75" x14ac:dyDescent="0.25">
      <c r="A34" s="295"/>
      <c r="B34" s="322"/>
      <c r="C34" s="322"/>
      <c r="D34" s="311"/>
      <c r="E34" s="312"/>
      <c r="F34" s="311"/>
      <c r="G34" s="311"/>
    </row>
    <row r="35" spans="1:7" ht="15.75" x14ac:dyDescent="0.25">
      <c r="A35" s="295"/>
      <c r="B35" s="322"/>
      <c r="C35" s="322"/>
      <c r="D35" s="311"/>
      <c r="E35" s="312"/>
      <c r="F35" s="311"/>
      <c r="G35" s="311"/>
    </row>
    <row r="36" spans="1:7" x14ac:dyDescent="0.2">
      <c r="A36" s="295"/>
      <c r="E36" s="294"/>
    </row>
    <row r="37" spans="1:7" x14ac:dyDescent="0.2">
      <c r="A37" s="295"/>
      <c r="E37" s="294"/>
    </row>
    <row r="38" spans="1:7" x14ac:dyDescent="0.2">
      <c r="A38" s="295"/>
      <c r="E38" s="294"/>
    </row>
    <row r="39" spans="1:7" x14ac:dyDescent="0.2">
      <c r="A39" s="295"/>
      <c r="E39" s="294"/>
    </row>
    <row r="40" spans="1:7" x14ac:dyDescent="0.2">
      <c r="A40" s="296" t="s">
        <v>224</v>
      </c>
      <c r="D40" s="315"/>
      <c r="E40" s="316"/>
    </row>
    <row r="41" spans="1:7" x14ac:dyDescent="0.2">
      <c r="A41" s="296"/>
      <c r="D41" s="315"/>
      <c r="E41" s="316"/>
    </row>
    <row r="42" spans="1:7" x14ac:dyDescent="0.2">
      <c r="A42" s="297" t="s">
        <v>159</v>
      </c>
      <c r="B42" s="298" t="s">
        <v>160</v>
      </c>
      <c r="C42" s="298" t="s">
        <v>161</v>
      </c>
      <c r="D42" s="300"/>
      <c r="E42" s="298" t="s">
        <v>159</v>
      </c>
      <c r="F42" s="298" t="s">
        <v>160</v>
      </c>
      <c r="G42" s="298" t="s">
        <v>161</v>
      </c>
    </row>
    <row r="43" spans="1:7" x14ac:dyDescent="0.2">
      <c r="A43" s="300">
        <v>1</v>
      </c>
      <c r="B43" s="320">
        <v>1720600005</v>
      </c>
      <c r="C43" s="305" t="s">
        <v>225</v>
      </c>
      <c r="D43" s="323"/>
      <c r="E43" s="318">
        <v>7</v>
      </c>
      <c r="F43" s="324" t="s">
        <v>226</v>
      </c>
      <c r="G43" s="325" t="s">
        <v>227</v>
      </c>
    </row>
    <row r="44" spans="1:7" x14ac:dyDescent="0.2">
      <c r="A44" s="300">
        <v>2</v>
      </c>
      <c r="B44" s="326" t="s">
        <v>228</v>
      </c>
      <c r="C44" s="327" t="s">
        <v>229</v>
      </c>
      <c r="D44" s="328"/>
      <c r="E44" s="329">
        <v>8</v>
      </c>
      <c r="F44" s="325" t="s">
        <v>230</v>
      </c>
      <c r="G44" s="325" t="s">
        <v>231</v>
      </c>
    </row>
    <row r="45" spans="1:7" x14ac:dyDescent="0.2">
      <c r="A45" s="300">
        <v>3</v>
      </c>
      <c r="B45" s="324" t="s">
        <v>232</v>
      </c>
      <c r="C45" s="325" t="s">
        <v>233</v>
      </c>
      <c r="D45" s="330"/>
      <c r="E45" s="312"/>
    </row>
    <row r="46" spans="1:7" x14ac:dyDescent="0.2">
      <c r="A46" s="300">
        <v>4</v>
      </c>
      <c r="B46" s="324" t="s">
        <v>234</v>
      </c>
      <c r="C46" s="325" t="s">
        <v>235</v>
      </c>
      <c r="D46" s="330"/>
      <c r="E46" s="312"/>
    </row>
    <row r="47" spans="1:7" x14ac:dyDescent="0.2">
      <c r="A47" s="300">
        <v>5</v>
      </c>
      <c r="B47" s="324" t="s">
        <v>236</v>
      </c>
      <c r="C47" s="325" t="s">
        <v>237</v>
      </c>
      <c r="D47" s="330"/>
      <c r="E47" s="312"/>
    </row>
    <row r="48" spans="1:7" ht="20.100000000000001" customHeight="1" x14ac:dyDescent="0.2">
      <c r="A48" s="300">
        <v>6</v>
      </c>
      <c r="B48" s="324" t="s">
        <v>238</v>
      </c>
      <c r="C48" s="325" t="s">
        <v>239</v>
      </c>
      <c r="D48" s="328"/>
      <c r="E48" s="312"/>
    </row>
    <row r="50" spans="1:7" x14ac:dyDescent="0.2">
      <c r="A50" s="331" t="s">
        <v>240</v>
      </c>
      <c r="B50" s="332"/>
      <c r="C50" s="332"/>
      <c r="D50" s="333"/>
      <c r="E50" s="334"/>
      <c r="F50" s="332"/>
      <c r="G50" s="332"/>
    </row>
    <row r="51" spans="1:7" x14ac:dyDescent="0.2">
      <c r="A51" s="331"/>
      <c r="B51" s="332"/>
      <c r="C51" s="332"/>
      <c r="D51" s="333"/>
      <c r="E51" s="334"/>
      <c r="F51" s="332"/>
      <c r="G51" s="332"/>
    </row>
    <row r="52" spans="1:7" x14ac:dyDescent="0.2">
      <c r="A52" s="331" t="s">
        <v>159</v>
      </c>
      <c r="B52" s="334" t="s">
        <v>160</v>
      </c>
      <c r="C52" s="334" t="s">
        <v>161</v>
      </c>
      <c r="D52" s="329"/>
      <c r="E52" s="334" t="s">
        <v>159</v>
      </c>
      <c r="F52" s="334" t="s">
        <v>160</v>
      </c>
      <c r="G52" s="334" t="s">
        <v>161</v>
      </c>
    </row>
    <row r="53" spans="1:7" x14ac:dyDescent="0.2">
      <c r="A53" s="329">
        <v>1</v>
      </c>
      <c r="B53" s="335">
        <v>1719500010</v>
      </c>
      <c r="C53" s="332" t="s">
        <v>241</v>
      </c>
      <c r="D53" s="333"/>
      <c r="E53" s="329">
        <v>8</v>
      </c>
      <c r="F53" s="336" t="s">
        <v>242</v>
      </c>
      <c r="G53" s="336" t="s">
        <v>243</v>
      </c>
    </row>
    <row r="54" spans="1:7" x14ac:dyDescent="0.2">
      <c r="A54" s="329">
        <v>2</v>
      </c>
      <c r="B54" s="335">
        <v>1719500021</v>
      </c>
      <c r="C54" s="332" t="s">
        <v>244</v>
      </c>
      <c r="D54" s="332"/>
      <c r="E54" s="329">
        <v>9</v>
      </c>
      <c r="F54" s="336" t="s">
        <v>245</v>
      </c>
      <c r="G54" s="336" t="s">
        <v>246</v>
      </c>
    </row>
    <row r="55" spans="1:7" x14ac:dyDescent="0.2">
      <c r="A55" s="329">
        <v>3</v>
      </c>
      <c r="B55" s="335">
        <v>1719500011</v>
      </c>
      <c r="C55" s="332" t="s">
        <v>247</v>
      </c>
      <c r="D55" s="333"/>
      <c r="E55" s="329">
        <v>10</v>
      </c>
      <c r="F55" s="336" t="s">
        <v>248</v>
      </c>
      <c r="G55" s="336" t="s">
        <v>249</v>
      </c>
    </row>
    <row r="56" spans="1:7" x14ac:dyDescent="0.2">
      <c r="A56" s="329">
        <v>4</v>
      </c>
      <c r="B56" s="335">
        <v>1720600008</v>
      </c>
      <c r="C56" s="332" t="s">
        <v>250</v>
      </c>
      <c r="D56" s="337"/>
      <c r="E56" s="312"/>
      <c r="F56" s="311"/>
      <c r="G56" s="311"/>
    </row>
    <row r="57" spans="1:7" x14ac:dyDescent="0.2">
      <c r="A57" s="329">
        <v>5</v>
      </c>
      <c r="B57" s="335" t="s">
        <v>251</v>
      </c>
      <c r="C57" s="336" t="s">
        <v>252</v>
      </c>
      <c r="D57" s="337"/>
      <c r="E57" s="312"/>
      <c r="F57" s="311"/>
      <c r="G57" s="311"/>
    </row>
    <row r="58" spans="1:7" x14ac:dyDescent="0.2">
      <c r="A58" s="329">
        <v>6</v>
      </c>
      <c r="B58" s="335" t="s">
        <v>253</v>
      </c>
      <c r="C58" s="336" t="s">
        <v>254</v>
      </c>
      <c r="D58" s="338"/>
      <c r="E58" s="312"/>
      <c r="F58" s="311"/>
      <c r="G58" s="311"/>
    </row>
    <row r="59" spans="1:7" x14ac:dyDescent="0.2">
      <c r="A59" s="329">
        <v>7</v>
      </c>
      <c r="B59" s="335" t="s">
        <v>255</v>
      </c>
      <c r="C59" s="336" t="s">
        <v>256</v>
      </c>
      <c r="D59" s="338"/>
      <c r="E59" s="312"/>
      <c r="F59" s="311"/>
      <c r="G59" s="311"/>
    </row>
    <row r="60" spans="1:7" ht="15.75" x14ac:dyDescent="0.25">
      <c r="A60" s="329">
        <v>8</v>
      </c>
      <c r="B60" s="335" t="s">
        <v>257</v>
      </c>
      <c r="C60" s="336" t="s">
        <v>258</v>
      </c>
      <c r="D60" s="339"/>
      <c r="E60" s="312"/>
      <c r="F60" s="340"/>
      <c r="G60" s="340"/>
    </row>
    <row r="61" spans="1:7" x14ac:dyDescent="0.2">
      <c r="A61" s="295"/>
      <c r="C61" s="311"/>
      <c r="D61" s="311"/>
      <c r="E61" s="312"/>
      <c r="F61" s="311"/>
      <c r="G61" s="311"/>
    </row>
    <row r="62" spans="1:7" x14ac:dyDescent="0.2">
      <c r="A62" s="296" t="s">
        <v>259</v>
      </c>
    </row>
    <row r="63" spans="1:7" x14ac:dyDescent="0.2">
      <c r="A63" s="296"/>
    </row>
    <row r="64" spans="1:7" x14ac:dyDescent="0.2">
      <c r="A64" s="317" t="s">
        <v>159</v>
      </c>
      <c r="B64" s="300" t="s">
        <v>160</v>
      </c>
      <c r="C64" s="300" t="s">
        <v>161</v>
      </c>
      <c r="D64" s="341"/>
      <c r="E64" s="318" t="s">
        <v>159</v>
      </c>
      <c r="F64" s="300" t="s">
        <v>160</v>
      </c>
      <c r="G64" s="300" t="s">
        <v>161</v>
      </c>
    </row>
    <row r="65" spans="1:7" ht="15" customHeight="1" x14ac:dyDescent="0.2">
      <c r="A65" s="300">
        <v>1</v>
      </c>
      <c r="B65" s="300">
        <v>1717500013</v>
      </c>
      <c r="C65" s="342" t="s">
        <v>260</v>
      </c>
      <c r="D65" s="341"/>
      <c r="E65" s="329">
        <v>10</v>
      </c>
      <c r="F65" s="343" t="s">
        <v>261</v>
      </c>
      <c r="G65" s="342" t="s">
        <v>262</v>
      </c>
    </row>
    <row r="66" spans="1:7" ht="15" customHeight="1" x14ac:dyDescent="0.2">
      <c r="A66" s="300">
        <v>2</v>
      </c>
      <c r="B66" s="320" t="s">
        <v>263</v>
      </c>
      <c r="C66" s="304" t="s">
        <v>264</v>
      </c>
      <c r="D66" s="341"/>
      <c r="E66" s="329">
        <v>11</v>
      </c>
      <c r="F66" s="343" t="s">
        <v>265</v>
      </c>
      <c r="G66" s="342" t="s">
        <v>266</v>
      </c>
    </row>
    <row r="67" spans="1:7" ht="15" customHeight="1" x14ac:dyDescent="0.2">
      <c r="A67" s="300">
        <v>3</v>
      </c>
      <c r="B67" s="320" t="s">
        <v>267</v>
      </c>
      <c r="C67" s="304" t="s">
        <v>268</v>
      </c>
      <c r="D67" s="341"/>
      <c r="E67" s="329">
        <v>12</v>
      </c>
      <c r="F67" s="343" t="s">
        <v>269</v>
      </c>
      <c r="G67" s="342" t="s">
        <v>270</v>
      </c>
    </row>
    <row r="68" spans="1:7" ht="15" customHeight="1" x14ac:dyDescent="0.2">
      <c r="A68" s="300">
        <v>4</v>
      </c>
      <c r="B68" s="320" t="s">
        <v>271</v>
      </c>
      <c r="C68" s="304" t="s">
        <v>272</v>
      </c>
      <c r="D68" s="341"/>
      <c r="E68" s="329">
        <v>13</v>
      </c>
      <c r="F68" s="343" t="s">
        <v>273</v>
      </c>
      <c r="G68" s="342" t="s">
        <v>274</v>
      </c>
    </row>
    <row r="69" spans="1:7" ht="15" customHeight="1" x14ac:dyDescent="0.2">
      <c r="A69" s="300">
        <v>5</v>
      </c>
      <c r="B69" s="320" t="s">
        <v>275</v>
      </c>
      <c r="C69" s="304" t="s">
        <v>276</v>
      </c>
      <c r="D69" s="341"/>
      <c r="E69" s="329">
        <v>14</v>
      </c>
      <c r="F69" s="343" t="s">
        <v>277</v>
      </c>
      <c r="G69" s="342" t="s">
        <v>278</v>
      </c>
    </row>
    <row r="70" spans="1:7" x14ac:dyDescent="0.2">
      <c r="A70" s="300">
        <v>6</v>
      </c>
      <c r="B70" s="320" t="s">
        <v>279</v>
      </c>
      <c r="C70" s="304" t="s">
        <v>280</v>
      </c>
      <c r="E70" s="329">
        <v>15</v>
      </c>
      <c r="F70" s="343" t="s">
        <v>281</v>
      </c>
      <c r="G70" s="342" t="s">
        <v>282</v>
      </c>
    </row>
    <row r="71" spans="1:7" x14ac:dyDescent="0.2">
      <c r="A71" s="300">
        <v>7</v>
      </c>
      <c r="B71" s="320" t="s">
        <v>283</v>
      </c>
      <c r="C71" s="304" t="s">
        <v>284</v>
      </c>
      <c r="E71" s="329">
        <v>16</v>
      </c>
      <c r="F71" s="343" t="s">
        <v>285</v>
      </c>
      <c r="G71" s="342" t="s">
        <v>286</v>
      </c>
    </row>
    <row r="72" spans="1:7" x14ac:dyDescent="0.2">
      <c r="A72" s="300">
        <v>8</v>
      </c>
      <c r="B72" s="320" t="s">
        <v>287</v>
      </c>
      <c r="C72" s="304" t="s">
        <v>288</v>
      </c>
      <c r="E72" s="329">
        <v>17</v>
      </c>
      <c r="F72" s="343" t="s">
        <v>289</v>
      </c>
      <c r="G72" s="342" t="s">
        <v>290</v>
      </c>
    </row>
    <row r="73" spans="1:7" x14ac:dyDescent="0.2">
      <c r="A73" s="300">
        <v>9</v>
      </c>
      <c r="B73" s="320" t="s">
        <v>291</v>
      </c>
      <c r="C73" s="304" t="s">
        <v>292</v>
      </c>
      <c r="E73" s="294"/>
    </row>
    <row r="74" spans="1:7" x14ac:dyDescent="0.2">
      <c r="A74" s="289"/>
      <c r="E74" s="294"/>
    </row>
    <row r="75" spans="1:7" x14ac:dyDescent="0.2">
      <c r="A75" s="289"/>
      <c r="E75" s="294"/>
    </row>
    <row r="76" spans="1:7" x14ac:dyDescent="0.2">
      <c r="A76" s="289"/>
      <c r="E76" s="294"/>
    </row>
    <row r="77" spans="1:7" x14ac:dyDescent="0.2">
      <c r="A77" s="289"/>
      <c r="E77" s="294"/>
    </row>
    <row r="78" spans="1:7" x14ac:dyDescent="0.2">
      <c r="A78" s="289"/>
      <c r="E78" s="294"/>
    </row>
    <row r="79" spans="1:7" x14ac:dyDescent="0.2">
      <c r="A79" s="289"/>
      <c r="E79" s="294"/>
    </row>
    <row r="80" spans="1:7" x14ac:dyDescent="0.2">
      <c r="A80" s="289"/>
      <c r="E80" s="294"/>
    </row>
    <row r="81" spans="1:7" x14ac:dyDescent="0.2">
      <c r="A81" s="296" t="s">
        <v>293</v>
      </c>
      <c r="B81" s="344"/>
      <c r="C81" s="344"/>
    </row>
    <row r="82" spans="1:7" x14ac:dyDescent="0.2">
      <c r="A82" s="296"/>
    </row>
    <row r="83" spans="1:7" x14ac:dyDescent="0.2">
      <c r="A83" s="300" t="s">
        <v>159</v>
      </c>
      <c r="B83" s="300" t="s">
        <v>160</v>
      </c>
      <c r="C83" s="300" t="s">
        <v>161</v>
      </c>
      <c r="D83" s="299"/>
      <c r="E83" s="300" t="s">
        <v>159</v>
      </c>
      <c r="F83" s="300" t="s">
        <v>160</v>
      </c>
      <c r="G83" s="300" t="s">
        <v>161</v>
      </c>
    </row>
    <row r="84" spans="1:7" ht="15" customHeight="1" x14ac:dyDescent="0.2">
      <c r="A84" s="300">
        <v>1</v>
      </c>
      <c r="B84" s="320" t="s">
        <v>294</v>
      </c>
      <c r="C84" s="304" t="s">
        <v>295</v>
      </c>
      <c r="D84" s="345"/>
      <c r="E84" s="300">
        <v>15</v>
      </c>
      <c r="F84" s="320" t="s">
        <v>296</v>
      </c>
      <c r="G84" s="304" t="s">
        <v>297</v>
      </c>
    </row>
    <row r="85" spans="1:7" ht="15" customHeight="1" x14ac:dyDescent="0.2">
      <c r="A85" s="300">
        <v>2</v>
      </c>
      <c r="B85" s="320" t="s">
        <v>298</v>
      </c>
      <c r="C85" s="304" t="s">
        <v>299</v>
      </c>
      <c r="D85" s="345"/>
      <c r="E85" s="300">
        <v>16</v>
      </c>
      <c r="F85" s="320" t="s">
        <v>300</v>
      </c>
      <c r="G85" s="304" t="s">
        <v>301</v>
      </c>
    </row>
    <row r="86" spans="1:7" ht="15" customHeight="1" x14ac:dyDescent="0.2">
      <c r="A86" s="300">
        <v>3</v>
      </c>
      <c r="B86" s="320" t="s">
        <v>302</v>
      </c>
      <c r="C86" s="304" t="s">
        <v>303</v>
      </c>
      <c r="D86" s="345"/>
      <c r="E86" s="300">
        <v>17</v>
      </c>
      <c r="F86" s="320" t="s">
        <v>304</v>
      </c>
      <c r="G86" s="304" t="s">
        <v>305</v>
      </c>
    </row>
    <row r="87" spans="1:7" ht="15" customHeight="1" x14ac:dyDescent="0.2">
      <c r="A87" s="300">
        <v>4</v>
      </c>
      <c r="B87" s="320" t="s">
        <v>306</v>
      </c>
      <c r="C87" s="304" t="s">
        <v>292</v>
      </c>
      <c r="D87" s="345"/>
      <c r="E87" s="300">
        <v>18</v>
      </c>
      <c r="F87" s="320" t="s">
        <v>307</v>
      </c>
      <c r="G87" s="304" t="s">
        <v>308</v>
      </c>
    </row>
    <row r="88" spans="1:7" ht="15" customHeight="1" x14ac:dyDescent="0.2">
      <c r="A88" s="300">
        <v>5</v>
      </c>
      <c r="B88" s="320" t="s">
        <v>309</v>
      </c>
      <c r="C88" s="304" t="s">
        <v>310</v>
      </c>
      <c r="D88" s="345"/>
      <c r="E88" s="300">
        <v>19</v>
      </c>
      <c r="F88" s="320" t="s">
        <v>311</v>
      </c>
      <c r="G88" s="304" t="s">
        <v>312</v>
      </c>
    </row>
    <row r="89" spans="1:7" ht="15" customHeight="1" x14ac:dyDescent="0.2">
      <c r="A89" s="300">
        <v>6</v>
      </c>
      <c r="B89" s="320" t="s">
        <v>313</v>
      </c>
      <c r="C89" s="304" t="s">
        <v>314</v>
      </c>
      <c r="D89" s="345"/>
      <c r="E89" s="300"/>
      <c r="F89" s="320"/>
      <c r="G89" s="304"/>
    </row>
    <row r="90" spans="1:7" ht="15" customHeight="1" x14ac:dyDescent="0.2">
      <c r="A90" s="300">
        <v>7</v>
      </c>
      <c r="B90" s="320" t="s">
        <v>315</v>
      </c>
      <c r="C90" s="304" t="s">
        <v>316</v>
      </c>
      <c r="D90" s="345"/>
      <c r="E90" s="300"/>
      <c r="F90" s="300"/>
      <c r="G90" s="317"/>
    </row>
    <row r="91" spans="1:7" ht="15" customHeight="1" x14ac:dyDescent="0.2">
      <c r="A91" s="300">
        <v>8</v>
      </c>
      <c r="B91" s="320" t="s">
        <v>317</v>
      </c>
      <c r="C91" s="304" t="s">
        <v>318</v>
      </c>
      <c r="D91" s="345"/>
      <c r="E91" s="300"/>
      <c r="F91" s="300"/>
      <c r="G91" s="317"/>
    </row>
    <row r="92" spans="1:7" ht="15" customHeight="1" x14ac:dyDescent="0.2">
      <c r="A92" s="300">
        <v>9</v>
      </c>
      <c r="B92" s="320" t="s">
        <v>319</v>
      </c>
      <c r="C92" s="304" t="s">
        <v>320</v>
      </c>
      <c r="D92" s="345"/>
      <c r="E92" s="300"/>
      <c r="F92" s="300"/>
      <c r="G92" s="317"/>
    </row>
    <row r="93" spans="1:7" ht="15" customHeight="1" x14ac:dyDescent="0.2">
      <c r="A93" s="300">
        <v>10</v>
      </c>
      <c r="B93" s="320" t="s">
        <v>321</v>
      </c>
      <c r="C93" s="304" t="s">
        <v>322</v>
      </c>
      <c r="D93" s="345"/>
      <c r="E93" s="300"/>
      <c r="F93" s="300"/>
      <c r="G93" s="317"/>
    </row>
    <row r="94" spans="1:7" ht="15" customHeight="1" x14ac:dyDescent="0.2">
      <c r="A94" s="300">
        <v>11</v>
      </c>
      <c r="B94" s="320" t="s">
        <v>323</v>
      </c>
      <c r="C94" s="304" t="s">
        <v>324</v>
      </c>
      <c r="D94" s="345"/>
      <c r="E94" s="300"/>
      <c r="F94" s="300"/>
      <c r="G94" s="317"/>
    </row>
    <row r="95" spans="1:7" ht="15" customHeight="1" x14ac:dyDescent="0.2">
      <c r="A95" s="300">
        <v>12</v>
      </c>
      <c r="B95" s="320" t="s">
        <v>325</v>
      </c>
      <c r="C95" s="304" t="s">
        <v>326</v>
      </c>
      <c r="D95" s="345"/>
      <c r="E95" s="300"/>
      <c r="F95" s="300"/>
      <c r="G95" s="317"/>
    </row>
    <row r="96" spans="1:7" ht="15" customHeight="1" x14ac:dyDescent="0.2">
      <c r="A96" s="300">
        <v>13</v>
      </c>
      <c r="B96" s="320" t="s">
        <v>327</v>
      </c>
      <c r="C96" s="304" t="s">
        <v>328</v>
      </c>
      <c r="D96" s="345"/>
      <c r="E96" s="300"/>
      <c r="F96" s="300"/>
      <c r="G96" s="317"/>
    </row>
    <row r="97" spans="1:7" ht="15" customHeight="1" x14ac:dyDescent="0.2">
      <c r="A97" s="300">
        <v>14</v>
      </c>
      <c r="B97" s="320" t="s">
        <v>329</v>
      </c>
      <c r="C97" s="304" t="s">
        <v>330</v>
      </c>
      <c r="D97" s="345"/>
      <c r="E97" s="300"/>
      <c r="F97" s="317"/>
      <c r="G97" s="317"/>
    </row>
    <row r="99" spans="1:7" x14ac:dyDescent="0.2">
      <c r="A99" s="296" t="s">
        <v>331</v>
      </c>
      <c r="D99" s="294"/>
    </row>
    <row r="100" spans="1:7" x14ac:dyDescent="0.2">
      <c r="A100" s="296"/>
      <c r="D100" s="294"/>
    </row>
    <row r="101" spans="1:7" x14ac:dyDescent="0.2">
      <c r="A101" s="297" t="s">
        <v>159</v>
      </c>
      <c r="B101" s="298" t="s">
        <v>160</v>
      </c>
      <c r="C101" s="298" t="s">
        <v>161</v>
      </c>
      <c r="D101" s="299"/>
      <c r="E101" s="298" t="s">
        <v>159</v>
      </c>
      <c r="F101" s="346" t="s">
        <v>160</v>
      </c>
      <c r="G101" s="298" t="s">
        <v>161</v>
      </c>
    </row>
    <row r="102" spans="1:7" x14ac:dyDescent="0.2">
      <c r="A102" s="300">
        <v>1</v>
      </c>
      <c r="B102" s="347">
        <v>1717500042</v>
      </c>
      <c r="C102" s="348" t="s">
        <v>332</v>
      </c>
      <c r="D102" s="303"/>
      <c r="E102" s="300">
        <v>16</v>
      </c>
      <c r="F102" s="305" t="s">
        <v>333</v>
      </c>
      <c r="G102" s="305" t="s">
        <v>334</v>
      </c>
    </row>
    <row r="103" spans="1:7" x14ac:dyDescent="0.2">
      <c r="A103" s="300">
        <v>2</v>
      </c>
      <c r="B103" s="320">
        <v>1719500029</v>
      </c>
      <c r="C103" s="305" t="s">
        <v>335</v>
      </c>
      <c r="D103" s="303"/>
      <c r="E103" s="300">
        <v>17</v>
      </c>
      <c r="F103" s="305" t="s">
        <v>336</v>
      </c>
      <c r="G103" s="305" t="s">
        <v>337</v>
      </c>
    </row>
    <row r="104" spans="1:7" ht="31.5" customHeight="1" x14ac:dyDescent="0.2">
      <c r="A104" s="300">
        <v>3</v>
      </c>
      <c r="B104" s="304" t="s">
        <v>338</v>
      </c>
      <c r="C104" s="304" t="s">
        <v>339</v>
      </c>
      <c r="D104" s="303"/>
      <c r="E104" s="300">
        <v>18</v>
      </c>
      <c r="F104" s="305" t="s">
        <v>340</v>
      </c>
      <c r="G104" s="305" t="s">
        <v>341</v>
      </c>
    </row>
    <row r="105" spans="1:7" s="351" customFormat="1" ht="30" customHeight="1" x14ac:dyDescent="0.2">
      <c r="A105" s="300">
        <v>4</v>
      </c>
      <c r="B105" s="349" t="s">
        <v>342</v>
      </c>
      <c r="C105" s="350" t="s">
        <v>343</v>
      </c>
      <c r="D105" s="345"/>
      <c r="E105" s="300">
        <v>19</v>
      </c>
      <c r="F105" s="305" t="s">
        <v>344</v>
      </c>
      <c r="G105" s="305" t="s">
        <v>345</v>
      </c>
    </row>
    <row r="106" spans="1:7" ht="20.100000000000001" customHeight="1" x14ac:dyDescent="0.2">
      <c r="A106" s="300">
        <v>5</v>
      </c>
      <c r="B106" s="304" t="s">
        <v>346</v>
      </c>
      <c r="C106" s="304" t="s">
        <v>347</v>
      </c>
      <c r="D106" s="317"/>
      <c r="E106" s="300">
        <v>20</v>
      </c>
      <c r="F106" s="305" t="s">
        <v>348</v>
      </c>
      <c r="G106" s="305" t="s">
        <v>349</v>
      </c>
    </row>
    <row r="107" spans="1:7" ht="20.100000000000001" customHeight="1" x14ac:dyDescent="0.2">
      <c r="A107" s="300">
        <v>6</v>
      </c>
      <c r="B107" s="320" t="s">
        <v>350</v>
      </c>
      <c r="C107" s="304" t="s">
        <v>351</v>
      </c>
      <c r="D107" s="351"/>
      <c r="E107" s="300">
        <v>21</v>
      </c>
      <c r="F107" s="305" t="s">
        <v>352</v>
      </c>
      <c r="G107" s="305" t="s">
        <v>353</v>
      </c>
    </row>
    <row r="108" spans="1:7" ht="20.100000000000001" customHeight="1" x14ac:dyDescent="0.2">
      <c r="A108" s="300">
        <v>7</v>
      </c>
      <c r="B108" s="320" t="s">
        <v>354</v>
      </c>
      <c r="C108" s="304" t="s">
        <v>355</v>
      </c>
      <c r="D108" s="351"/>
      <c r="E108" s="300">
        <v>22</v>
      </c>
      <c r="F108" s="305" t="s">
        <v>356</v>
      </c>
      <c r="G108" s="305" t="s">
        <v>357</v>
      </c>
    </row>
    <row r="109" spans="1:7" ht="20.100000000000001" customHeight="1" x14ac:dyDescent="0.2">
      <c r="A109" s="300">
        <v>8</v>
      </c>
      <c r="B109" s="320" t="s">
        <v>358</v>
      </c>
      <c r="C109" s="304" t="s">
        <v>359</v>
      </c>
      <c r="D109" s="351"/>
      <c r="E109" s="300">
        <v>23</v>
      </c>
      <c r="F109" s="305" t="s">
        <v>360</v>
      </c>
      <c r="G109" s="305" t="s">
        <v>361</v>
      </c>
    </row>
    <row r="110" spans="1:7" ht="20.100000000000001" customHeight="1" x14ac:dyDescent="0.25">
      <c r="A110" s="300">
        <v>9</v>
      </c>
      <c r="B110" s="352" t="s">
        <v>362</v>
      </c>
      <c r="C110" s="350" t="s">
        <v>363</v>
      </c>
      <c r="D110" s="351"/>
      <c r="E110" s="312"/>
      <c r="F110" s="322"/>
      <c r="G110" s="322"/>
    </row>
    <row r="111" spans="1:7" ht="20.100000000000001" customHeight="1" x14ac:dyDescent="0.2">
      <c r="A111" s="300">
        <v>10</v>
      </c>
      <c r="B111" s="320" t="s">
        <v>364</v>
      </c>
      <c r="C111" s="304" t="s">
        <v>365</v>
      </c>
      <c r="D111" s="351"/>
      <c r="E111" s="353" t="s">
        <v>366</v>
      </c>
      <c r="F111" s="353"/>
      <c r="G111" s="353"/>
    </row>
    <row r="112" spans="1:7" ht="20.100000000000001" customHeight="1" x14ac:dyDescent="0.25">
      <c r="A112" s="300">
        <v>11</v>
      </c>
      <c r="B112" s="301">
        <v>1720600032</v>
      </c>
      <c r="C112" s="302" t="s">
        <v>367</v>
      </c>
      <c r="D112" s="351"/>
      <c r="E112" s="353" t="s">
        <v>368</v>
      </c>
      <c r="F112" s="288"/>
      <c r="G112" s="288"/>
    </row>
    <row r="113" spans="1:14" ht="20.100000000000001" customHeight="1" x14ac:dyDescent="0.2">
      <c r="A113" s="300">
        <v>12</v>
      </c>
      <c r="B113" s="301">
        <v>1720600033</v>
      </c>
      <c r="C113" s="302" t="s">
        <v>369</v>
      </c>
      <c r="D113" s="351"/>
    </row>
    <row r="114" spans="1:14" ht="20.100000000000001" customHeight="1" x14ac:dyDescent="0.2">
      <c r="A114" s="312"/>
      <c r="B114" s="354"/>
      <c r="C114" s="355"/>
      <c r="D114" s="351"/>
    </row>
    <row r="115" spans="1:14" ht="20.100000000000001" customHeight="1" x14ac:dyDescent="0.25">
      <c r="A115" s="289"/>
      <c r="E115" s="356" t="s">
        <v>370</v>
      </c>
      <c r="F115" s="288"/>
      <c r="G115" s="288"/>
    </row>
    <row r="116" spans="1:14" ht="20.100000000000001" customHeight="1" x14ac:dyDescent="0.2">
      <c r="A116" s="289"/>
      <c r="E116" s="289"/>
    </row>
    <row r="117" spans="1:14" ht="20.100000000000001" customHeight="1" x14ac:dyDescent="0.2">
      <c r="A117" s="295"/>
      <c r="B117" s="295"/>
      <c r="C117" s="295"/>
      <c r="D117" s="295"/>
      <c r="E117" s="289"/>
    </row>
    <row r="118" spans="1:14" ht="20.100000000000001" customHeight="1" x14ac:dyDescent="0.2">
      <c r="A118" s="289"/>
      <c r="E118" s="289"/>
    </row>
    <row r="119" spans="1:14" ht="20.100000000000001" customHeight="1" x14ac:dyDescent="0.2">
      <c r="A119" s="289"/>
      <c r="E119" s="289"/>
    </row>
    <row r="120" spans="1:14" ht="20.100000000000001" customHeight="1" x14ac:dyDescent="0.2">
      <c r="A120" s="289"/>
      <c r="E120" s="294"/>
      <c r="H120" s="311"/>
      <c r="I120" s="311"/>
      <c r="J120" s="311"/>
      <c r="K120" s="311"/>
      <c r="L120" s="311"/>
      <c r="M120" s="311"/>
      <c r="N120" s="311"/>
    </row>
    <row r="121" spans="1:14" ht="20.100000000000001" customHeight="1" x14ac:dyDescent="0.2">
      <c r="A121" s="289"/>
      <c r="E121" s="294"/>
      <c r="H121" s="311"/>
      <c r="I121" s="311"/>
      <c r="J121" s="311"/>
      <c r="K121" s="311"/>
      <c r="L121" s="311"/>
      <c r="M121" s="311"/>
      <c r="N121" s="311"/>
    </row>
    <row r="122" spans="1:14" ht="20.100000000000001" customHeight="1" x14ac:dyDescent="0.2">
      <c r="A122" s="289"/>
      <c r="E122" s="294"/>
      <c r="H122" s="311"/>
      <c r="I122" s="311"/>
      <c r="J122" s="311"/>
      <c r="K122" s="311"/>
      <c r="L122" s="311"/>
      <c r="M122" s="311"/>
      <c r="N122" s="311"/>
    </row>
    <row r="123" spans="1:14" x14ac:dyDescent="0.2">
      <c r="A123" s="289"/>
      <c r="E123" s="294"/>
      <c r="H123" s="311"/>
      <c r="I123" s="311"/>
      <c r="J123" s="311"/>
      <c r="K123" s="311"/>
      <c r="L123" s="311"/>
      <c r="M123" s="311"/>
      <c r="N123" s="311"/>
    </row>
    <row r="124" spans="1:14" x14ac:dyDescent="0.2">
      <c r="A124" s="289"/>
      <c r="E124" s="294"/>
      <c r="H124" s="311"/>
      <c r="I124" s="311"/>
      <c r="J124" s="311"/>
      <c r="K124" s="311"/>
      <c r="L124" s="311"/>
      <c r="M124" s="311"/>
      <c r="N124" s="311"/>
    </row>
    <row r="125" spans="1:14" x14ac:dyDescent="0.2">
      <c r="A125" s="289"/>
      <c r="E125" s="294"/>
      <c r="H125" s="311"/>
      <c r="I125" s="311"/>
      <c r="J125" s="311"/>
      <c r="K125" s="311"/>
      <c r="L125" s="311"/>
      <c r="M125" s="311"/>
      <c r="N125" s="311"/>
    </row>
    <row r="126" spans="1:14" ht="24.95" customHeight="1" x14ac:dyDescent="0.2">
      <c r="A126" s="289"/>
      <c r="E126" s="294"/>
      <c r="H126" s="311"/>
      <c r="I126" s="311"/>
      <c r="J126" s="311"/>
      <c r="K126" s="311"/>
      <c r="L126" s="311"/>
      <c r="M126" s="311"/>
      <c r="N126" s="311"/>
    </row>
    <row r="127" spans="1:14" ht="20.100000000000001" customHeight="1" x14ac:dyDescent="0.2">
      <c r="A127" s="289"/>
      <c r="E127" s="294"/>
      <c r="H127" s="311"/>
      <c r="I127" s="311"/>
      <c r="L127" s="311"/>
      <c r="M127" s="311"/>
      <c r="N127" s="311"/>
    </row>
    <row r="128" spans="1:14" ht="20.100000000000001" customHeight="1" x14ac:dyDescent="0.2">
      <c r="A128" s="289"/>
      <c r="E128" s="294"/>
      <c r="H128" s="311"/>
      <c r="I128" s="311"/>
      <c r="L128" s="311"/>
      <c r="M128" s="311"/>
      <c r="N128" s="311"/>
    </row>
    <row r="129" spans="1:14" ht="20.100000000000001" customHeight="1" x14ac:dyDescent="0.2">
      <c r="A129" s="289"/>
      <c r="E129" s="294"/>
      <c r="H129" s="311"/>
      <c r="I129" s="311"/>
      <c r="L129" s="311"/>
      <c r="M129" s="311"/>
      <c r="N129" s="311"/>
    </row>
    <row r="130" spans="1:14" ht="20.100000000000001" customHeight="1" x14ac:dyDescent="0.2">
      <c r="A130" s="289"/>
      <c r="E130" s="294"/>
      <c r="H130" s="311"/>
      <c r="I130" s="311"/>
      <c r="L130" s="311"/>
      <c r="M130" s="311"/>
      <c r="N130" s="311"/>
    </row>
    <row r="131" spans="1:14" ht="20.100000000000001" customHeight="1" x14ac:dyDescent="0.2">
      <c r="A131" s="289"/>
      <c r="E131" s="294"/>
      <c r="H131" s="311"/>
      <c r="I131" s="311"/>
      <c r="L131" s="311"/>
      <c r="M131" s="311"/>
      <c r="N131" s="311"/>
    </row>
    <row r="132" spans="1:14" ht="20.100000000000001" customHeight="1" x14ac:dyDescent="0.2">
      <c r="A132" s="289"/>
      <c r="E132" s="294"/>
      <c r="H132" s="311"/>
      <c r="I132" s="311"/>
      <c r="L132" s="311"/>
      <c r="M132" s="311"/>
      <c r="N132" s="311"/>
    </row>
    <row r="133" spans="1:14" x14ac:dyDescent="0.2">
      <c r="A133" s="289"/>
      <c r="E133" s="294"/>
      <c r="H133" s="311"/>
      <c r="I133" s="311"/>
      <c r="L133" s="311"/>
      <c r="M133" s="311"/>
      <c r="N133" s="311"/>
    </row>
    <row r="134" spans="1:14" x14ac:dyDescent="0.2">
      <c r="A134" s="289"/>
      <c r="E134" s="294"/>
      <c r="H134" s="311"/>
      <c r="I134" s="311"/>
      <c r="L134" s="311"/>
      <c r="M134" s="311"/>
      <c r="N134" s="311"/>
    </row>
    <row r="135" spans="1:14" x14ac:dyDescent="0.2">
      <c r="A135" s="289"/>
      <c r="E135" s="294"/>
      <c r="H135" s="311"/>
      <c r="I135" s="311"/>
      <c r="L135" s="311"/>
      <c r="M135" s="311"/>
      <c r="N135" s="311"/>
    </row>
    <row r="136" spans="1:14" x14ac:dyDescent="0.2">
      <c r="A136" s="289"/>
      <c r="E136" s="294"/>
      <c r="H136" s="311"/>
      <c r="I136" s="311"/>
      <c r="L136" s="311"/>
      <c r="M136" s="311"/>
      <c r="N136" s="311"/>
    </row>
    <row r="137" spans="1:14" x14ac:dyDescent="0.2">
      <c r="A137" s="289"/>
      <c r="E137" s="294"/>
      <c r="H137" s="311"/>
      <c r="I137" s="311"/>
      <c r="L137" s="311"/>
      <c r="M137" s="311"/>
      <c r="N137" s="311"/>
    </row>
    <row r="138" spans="1:14" x14ac:dyDescent="0.2">
      <c r="A138" s="289"/>
      <c r="E138" s="294"/>
      <c r="H138" s="311"/>
      <c r="I138" s="311"/>
      <c r="L138" s="311"/>
      <c r="M138" s="311"/>
      <c r="N138" s="311"/>
    </row>
    <row r="139" spans="1:14" x14ac:dyDescent="0.2">
      <c r="A139" s="289"/>
      <c r="E139" s="294"/>
      <c r="H139" s="311"/>
      <c r="I139" s="311"/>
      <c r="L139" s="311"/>
      <c r="M139" s="311"/>
      <c r="N139" s="311"/>
    </row>
    <row r="140" spans="1:14" x14ac:dyDescent="0.2">
      <c r="A140" s="289"/>
      <c r="E140" s="294"/>
      <c r="H140" s="311"/>
      <c r="I140" s="311"/>
      <c r="L140" s="311"/>
      <c r="M140" s="311"/>
      <c r="N140" s="311"/>
    </row>
    <row r="141" spans="1:14" x14ac:dyDescent="0.2">
      <c r="A141" s="289"/>
      <c r="E141" s="294"/>
      <c r="H141" s="311"/>
      <c r="I141" s="311"/>
      <c r="L141" s="311"/>
      <c r="M141" s="311"/>
      <c r="N141" s="311"/>
    </row>
    <row r="142" spans="1:14" x14ac:dyDescent="0.2">
      <c r="A142" s="289"/>
      <c r="E142" s="294"/>
      <c r="H142" s="311"/>
      <c r="I142" s="311"/>
      <c r="L142" s="311"/>
      <c r="M142" s="311"/>
      <c r="N142" s="311"/>
    </row>
    <row r="143" spans="1:14" x14ac:dyDescent="0.2">
      <c r="A143" s="289"/>
      <c r="E143" s="294"/>
      <c r="H143" s="311"/>
      <c r="I143" s="311"/>
      <c r="L143" s="311"/>
      <c r="M143" s="311"/>
      <c r="N143" s="311"/>
    </row>
    <row r="144" spans="1:14" x14ac:dyDescent="0.2">
      <c r="A144" s="289"/>
      <c r="E144" s="294"/>
      <c r="H144" s="311"/>
      <c r="I144" s="311"/>
      <c r="L144" s="311"/>
      <c r="M144" s="311"/>
      <c r="N144" s="311"/>
    </row>
    <row r="145" spans="1:14" x14ac:dyDescent="0.2">
      <c r="E145" s="294"/>
    </row>
    <row r="146" spans="1:14" x14ac:dyDescent="0.2">
      <c r="E146" s="294"/>
    </row>
    <row r="147" spans="1:14" x14ac:dyDescent="0.2">
      <c r="E147" s="294"/>
    </row>
    <row r="148" spans="1:14" x14ac:dyDescent="0.2">
      <c r="E148" s="294"/>
    </row>
    <row r="149" spans="1:14" x14ac:dyDescent="0.2">
      <c r="B149" s="315"/>
      <c r="C149" s="315"/>
      <c r="E149" s="294"/>
    </row>
    <row r="150" spans="1:14" x14ac:dyDescent="0.2">
      <c r="D150" s="311"/>
      <c r="E150" s="357"/>
      <c r="F150" s="358"/>
      <c r="H150" s="311"/>
      <c r="I150" s="311"/>
      <c r="J150" s="311"/>
      <c r="K150" s="311"/>
      <c r="L150" s="311"/>
      <c r="M150" s="311"/>
      <c r="N150" s="311"/>
    </row>
    <row r="151" spans="1:14" x14ac:dyDescent="0.2">
      <c r="A151" s="359"/>
      <c r="B151" s="311"/>
      <c r="D151" s="311"/>
      <c r="E151" s="312"/>
      <c r="F151" s="311"/>
      <c r="H151" s="311"/>
      <c r="I151" s="311"/>
      <c r="J151" s="311"/>
      <c r="K151" s="311"/>
      <c r="L151" s="311"/>
      <c r="M151" s="311"/>
      <c r="N151" s="311"/>
    </row>
    <row r="152" spans="1:14" x14ac:dyDescent="0.2">
      <c r="H152" s="311"/>
      <c r="I152" s="311"/>
      <c r="J152" s="311"/>
      <c r="K152" s="311"/>
      <c r="L152" s="311"/>
      <c r="M152" s="311"/>
      <c r="N152" s="311"/>
    </row>
    <row r="153" spans="1:14" x14ac:dyDescent="0.2">
      <c r="H153" s="311"/>
      <c r="I153" s="311"/>
      <c r="J153" s="311"/>
      <c r="K153" s="311"/>
      <c r="L153" s="311"/>
      <c r="M153" s="311"/>
      <c r="N153" s="311"/>
    </row>
    <row r="154" spans="1:14" x14ac:dyDescent="0.2">
      <c r="H154" s="311"/>
      <c r="I154" s="311"/>
      <c r="J154" s="311"/>
      <c r="K154" s="311"/>
      <c r="L154" s="311"/>
      <c r="M154" s="311"/>
      <c r="N154" s="311"/>
    </row>
    <row r="155" spans="1:14" x14ac:dyDescent="0.2">
      <c r="H155" s="311"/>
      <c r="I155" s="311"/>
      <c r="J155" s="311"/>
      <c r="K155" s="311"/>
      <c r="L155" s="311"/>
      <c r="M155" s="311"/>
      <c r="N155" s="311"/>
    </row>
    <row r="156" spans="1:14" x14ac:dyDescent="0.2">
      <c r="H156" s="311"/>
      <c r="I156" s="311"/>
      <c r="J156" s="311"/>
      <c r="K156" s="311"/>
      <c r="L156" s="311"/>
      <c r="M156" s="311"/>
      <c r="N156" s="311"/>
    </row>
    <row r="157" spans="1:14" x14ac:dyDescent="0.2">
      <c r="H157" s="311"/>
      <c r="I157" s="311"/>
      <c r="J157" s="311"/>
      <c r="K157" s="311"/>
      <c r="L157" s="311"/>
      <c r="M157" s="311"/>
      <c r="N157" s="311"/>
    </row>
    <row r="158" spans="1:14" x14ac:dyDescent="0.2">
      <c r="H158" s="311"/>
      <c r="I158" s="311"/>
      <c r="J158" s="311"/>
      <c r="K158" s="311"/>
      <c r="L158" s="311"/>
      <c r="M158" s="311"/>
      <c r="N158" s="311"/>
    </row>
    <row r="159" spans="1:14" x14ac:dyDescent="0.2">
      <c r="H159" s="311"/>
      <c r="I159" s="311"/>
      <c r="J159" s="311"/>
      <c r="K159" s="311"/>
      <c r="L159" s="311"/>
      <c r="M159" s="311"/>
      <c r="N159" s="311"/>
    </row>
    <row r="160" spans="1:14" x14ac:dyDescent="0.2">
      <c r="H160" s="311"/>
      <c r="I160" s="311"/>
      <c r="J160" s="311"/>
      <c r="K160" s="311"/>
      <c r="L160" s="311"/>
      <c r="M160" s="311"/>
      <c r="N160" s="311"/>
    </row>
    <row r="161" spans="8:14" x14ac:dyDescent="0.2">
      <c r="H161" s="311"/>
      <c r="I161" s="311"/>
      <c r="J161" s="311"/>
      <c r="K161" s="311"/>
      <c r="L161" s="311"/>
      <c r="M161" s="311"/>
      <c r="N161" s="311"/>
    </row>
    <row r="162" spans="8:14" x14ac:dyDescent="0.2">
      <c r="H162" s="311"/>
      <c r="I162" s="311"/>
      <c r="J162" s="311"/>
      <c r="K162" s="311"/>
      <c r="L162" s="311"/>
      <c r="M162" s="311"/>
      <c r="N162" s="311"/>
    </row>
    <row r="163" spans="8:14" x14ac:dyDescent="0.2">
      <c r="H163" s="311"/>
      <c r="I163" s="311"/>
      <c r="J163" s="311"/>
      <c r="K163" s="311"/>
      <c r="L163" s="311"/>
      <c r="M163" s="311"/>
      <c r="N163" s="311"/>
    </row>
    <row r="164" spans="8:14" x14ac:dyDescent="0.2">
      <c r="H164" s="311"/>
      <c r="I164" s="311"/>
      <c r="J164" s="311"/>
      <c r="K164" s="311"/>
      <c r="L164" s="311"/>
      <c r="M164" s="311"/>
      <c r="N164" s="311"/>
    </row>
    <row r="165" spans="8:14" x14ac:dyDescent="0.2">
      <c r="H165" s="311"/>
      <c r="I165" s="311"/>
      <c r="J165" s="311"/>
      <c r="K165" s="311"/>
      <c r="L165" s="311"/>
      <c r="M165" s="311"/>
      <c r="N165" s="311"/>
    </row>
    <row r="166" spans="8:14" x14ac:dyDescent="0.2">
      <c r="H166" s="311"/>
      <c r="I166" s="311"/>
      <c r="J166" s="311"/>
      <c r="K166" s="311"/>
      <c r="L166" s="311"/>
      <c r="M166" s="311"/>
      <c r="N166" s="311"/>
    </row>
    <row r="167" spans="8:14" x14ac:dyDescent="0.2">
      <c r="H167" s="311"/>
      <c r="I167" s="311"/>
      <c r="J167" s="311"/>
      <c r="K167" s="311"/>
      <c r="L167" s="311"/>
      <c r="M167" s="311"/>
      <c r="N167" s="311"/>
    </row>
    <row r="168" spans="8:14" x14ac:dyDescent="0.2">
      <c r="H168" s="311"/>
      <c r="I168" s="311"/>
      <c r="J168" s="311"/>
      <c r="K168" s="311"/>
      <c r="L168" s="311"/>
      <c r="M168" s="311"/>
      <c r="N168" s="311"/>
    </row>
    <row r="169" spans="8:14" x14ac:dyDescent="0.2">
      <c r="H169" s="311"/>
      <c r="I169" s="311"/>
      <c r="J169" s="311"/>
      <c r="K169" s="311"/>
      <c r="L169" s="311"/>
      <c r="M169" s="311"/>
      <c r="N169" s="311"/>
    </row>
    <row r="170" spans="8:14" x14ac:dyDescent="0.2">
      <c r="H170" s="311"/>
      <c r="I170" s="311"/>
      <c r="J170" s="311"/>
      <c r="K170" s="311"/>
      <c r="L170" s="311"/>
      <c r="M170" s="311"/>
      <c r="N170" s="311"/>
    </row>
    <row r="171" spans="8:14" x14ac:dyDescent="0.2">
      <c r="H171" s="311"/>
      <c r="I171" s="311"/>
      <c r="J171" s="311"/>
      <c r="K171" s="311"/>
      <c r="L171" s="311"/>
      <c r="M171" s="311"/>
      <c r="N171" s="311"/>
    </row>
    <row r="172" spans="8:14" x14ac:dyDescent="0.2">
      <c r="H172" s="311"/>
      <c r="I172" s="311"/>
      <c r="J172" s="311"/>
      <c r="K172" s="311"/>
      <c r="L172" s="311"/>
      <c r="M172" s="311"/>
      <c r="N172" s="311"/>
    </row>
    <row r="173" spans="8:14" x14ac:dyDescent="0.2">
      <c r="H173" s="311"/>
      <c r="I173" s="311"/>
      <c r="J173" s="311"/>
      <c r="K173" s="311"/>
      <c r="L173" s="311"/>
      <c r="M173" s="311"/>
      <c r="N173" s="311"/>
    </row>
    <row r="174" spans="8:14" x14ac:dyDescent="0.2">
      <c r="H174" s="311"/>
      <c r="I174" s="311"/>
      <c r="J174" s="311"/>
      <c r="K174" s="311"/>
      <c r="L174" s="311"/>
      <c r="M174" s="311"/>
      <c r="N174" s="311"/>
    </row>
    <row r="175" spans="8:14" x14ac:dyDescent="0.2">
      <c r="H175" s="311"/>
      <c r="I175" s="311"/>
      <c r="J175" s="311"/>
      <c r="K175" s="311"/>
      <c r="L175" s="311"/>
      <c r="M175" s="311"/>
      <c r="N175" s="311"/>
    </row>
    <row r="176" spans="8:14" x14ac:dyDescent="0.2">
      <c r="H176" s="311"/>
      <c r="I176" s="311"/>
      <c r="J176" s="311"/>
      <c r="K176" s="311"/>
      <c r="L176" s="311"/>
      <c r="M176" s="311"/>
      <c r="N176" s="311"/>
    </row>
    <row r="177" spans="8:14" x14ac:dyDescent="0.2">
      <c r="H177" s="311"/>
      <c r="I177" s="311"/>
      <c r="J177" s="311"/>
      <c r="K177" s="311"/>
      <c r="L177" s="311"/>
      <c r="M177" s="311"/>
      <c r="N177" s="311"/>
    </row>
    <row r="178" spans="8:14" x14ac:dyDescent="0.2">
      <c r="H178" s="311"/>
      <c r="I178" s="311"/>
      <c r="J178" s="311"/>
      <c r="K178" s="311"/>
      <c r="L178" s="311"/>
      <c r="M178" s="311"/>
      <c r="N178" s="311"/>
    </row>
    <row r="179" spans="8:14" x14ac:dyDescent="0.2">
      <c r="H179" s="311"/>
      <c r="I179" s="311"/>
      <c r="J179" s="311"/>
      <c r="K179" s="311"/>
      <c r="L179" s="311"/>
      <c r="M179" s="311"/>
      <c r="N179" s="311"/>
    </row>
    <row r="180" spans="8:14" x14ac:dyDescent="0.2">
      <c r="H180" s="311"/>
      <c r="I180" s="311"/>
      <c r="J180" s="311"/>
      <c r="K180" s="311"/>
      <c r="L180" s="311"/>
      <c r="M180" s="311"/>
      <c r="N180" s="311"/>
    </row>
    <row r="181" spans="8:14" x14ac:dyDescent="0.2">
      <c r="H181" s="311"/>
      <c r="I181" s="311"/>
      <c r="J181" s="311"/>
      <c r="K181" s="311"/>
      <c r="L181" s="311"/>
      <c r="M181" s="311"/>
      <c r="N181" s="311"/>
    </row>
    <row r="182" spans="8:14" x14ac:dyDescent="0.2">
      <c r="H182" s="311"/>
      <c r="I182" s="311"/>
      <c r="J182" s="311"/>
      <c r="K182" s="311"/>
      <c r="L182" s="311"/>
      <c r="M182" s="311"/>
      <c r="N182" s="311"/>
    </row>
    <row r="183" spans="8:14" x14ac:dyDescent="0.2">
      <c r="H183" s="311"/>
      <c r="I183" s="311"/>
      <c r="J183" s="311"/>
      <c r="K183" s="311"/>
      <c r="L183" s="311"/>
      <c r="M183" s="311"/>
      <c r="N183" s="311"/>
    </row>
    <row r="184" spans="8:14" x14ac:dyDescent="0.2">
      <c r="H184" s="311"/>
      <c r="I184" s="311"/>
      <c r="J184" s="311"/>
      <c r="K184" s="311"/>
      <c r="L184" s="311"/>
      <c r="M184" s="311"/>
      <c r="N184" s="311"/>
    </row>
    <row r="185" spans="8:14" x14ac:dyDescent="0.2">
      <c r="H185" s="311"/>
      <c r="I185" s="311"/>
      <c r="J185" s="311"/>
      <c r="K185" s="311"/>
      <c r="L185" s="311"/>
      <c r="M185" s="311"/>
      <c r="N185" s="311"/>
    </row>
    <row r="186" spans="8:14" x14ac:dyDescent="0.2">
      <c r="H186" s="311"/>
      <c r="I186" s="311"/>
      <c r="J186" s="311"/>
      <c r="K186" s="311"/>
      <c r="L186" s="311"/>
      <c r="M186" s="311"/>
      <c r="N186" s="311"/>
    </row>
    <row r="187" spans="8:14" x14ac:dyDescent="0.2">
      <c r="H187" s="311"/>
      <c r="I187" s="311"/>
      <c r="J187" s="311"/>
      <c r="K187" s="311"/>
      <c r="L187" s="311"/>
      <c r="M187" s="311"/>
      <c r="N187" s="311"/>
    </row>
    <row r="188" spans="8:14" x14ac:dyDescent="0.2">
      <c r="H188" s="311"/>
      <c r="I188" s="311"/>
      <c r="J188" s="311"/>
      <c r="K188" s="311"/>
      <c r="L188" s="311"/>
      <c r="M188" s="311"/>
      <c r="N188" s="311"/>
    </row>
    <row r="189" spans="8:14" x14ac:dyDescent="0.2">
      <c r="H189" s="311"/>
      <c r="I189" s="311"/>
      <c r="J189" s="311"/>
      <c r="K189" s="311"/>
      <c r="L189" s="311"/>
      <c r="M189" s="311"/>
      <c r="N189" s="311"/>
    </row>
    <row r="190" spans="8:14" x14ac:dyDescent="0.2">
      <c r="H190" s="311"/>
      <c r="I190" s="311"/>
      <c r="J190" s="311"/>
      <c r="K190" s="311"/>
      <c r="L190" s="311"/>
      <c r="M190" s="311"/>
      <c r="N190" s="311"/>
    </row>
    <row r="191" spans="8:14" x14ac:dyDescent="0.2">
      <c r="H191" s="311"/>
      <c r="I191" s="311"/>
      <c r="J191" s="311"/>
      <c r="K191" s="311"/>
      <c r="L191" s="311"/>
      <c r="M191" s="311"/>
      <c r="N191" s="311"/>
    </row>
    <row r="192" spans="8:14" x14ac:dyDescent="0.2">
      <c r="H192" s="311"/>
      <c r="I192" s="311"/>
      <c r="J192" s="311"/>
      <c r="K192" s="311"/>
      <c r="L192" s="311"/>
      <c r="M192" s="311"/>
      <c r="N192" s="311"/>
    </row>
    <row r="193" spans="8:14" x14ac:dyDescent="0.2">
      <c r="H193" s="311"/>
      <c r="I193" s="311"/>
      <c r="J193" s="311"/>
      <c r="K193" s="311"/>
      <c r="L193" s="311"/>
      <c r="M193" s="311"/>
      <c r="N193" s="311"/>
    </row>
    <row r="194" spans="8:14" x14ac:dyDescent="0.2">
      <c r="H194" s="311"/>
      <c r="I194" s="311"/>
      <c r="J194" s="311"/>
      <c r="K194" s="311"/>
      <c r="L194" s="311"/>
      <c r="M194" s="311"/>
      <c r="N194" s="311"/>
    </row>
    <row r="195" spans="8:14" x14ac:dyDescent="0.2">
      <c r="H195" s="311"/>
      <c r="I195" s="311"/>
      <c r="J195" s="311"/>
      <c r="K195" s="311"/>
      <c r="L195" s="311"/>
      <c r="M195" s="311"/>
      <c r="N195" s="311"/>
    </row>
    <row r="196" spans="8:14" x14ac:dyDescent="0.2">
      <c r="H196" s="311"/>
      <c r="I196" s="311"/>
      <c r="J196" s="311"/>
      <c r="K196" s="311"/>
      <c r="L196" s="311"/>
      <c r="M196" s="311"/>
      <c r="N196" s="311"/>
    </row>
    <row r="197" spans="8:14" x14ac:dyDescent="0.2">
      <c r="H197" s="311"/>
      <c r="I197" s="311"/>
      <c r="J197" s="311"/>
      <c r="K197" s="311"/>
      <c r="L197" s="311"/>
      <c r="M197" s="311"/>
      <c r="N197" s="311"/>
    </row>
    <row r="198" spans="8:14" x14ac:dyDescent="0.2">
      <c r="H198" s="311"/>
      <c r="I198" s="311"/>
      <c r="J198" s="311"/>
      <c r="K198" s="311"/>
      <c r="L198" s="311"/>
      <c r="M198" s="311"/>
      <c r="N198" s="311"/>
    </row>
    <row r="199" spans="8:14" x14ac:dyDescent="0.2">
      <c r="H199" s="311"/>
      <c r="I199" s="311"/>
      <c r="J199" s="311"/>
      <c r="K199" s="311"/>
      <c r="L199" s="311"/>
      <c r="M199" s="311"/>
      <c r="N199" s="311"/>
    </row>
    <row r="200" spans="8:14" x14ac:dyDescent="0.2">
      <c r="H200" s="311"/>
      <c r="I200" s="311"/>
      <c r="J200" s="311"/>
      <c r="K200" s="311"/>
      <c r="L200" s="311"/>
      <c r="M200" s="311"/>
      <c r="N200" s="311"/>
    </row>
    <row r="201" spans="8:14" x14ac:dyDescent="0.2">
      <c r="H201" s="311"/>
      <c r="I201" s="311"/>
      <c r="J201" s="311"/>
      <c r="K201" s="311"/>
      <c r="L201" s="311"/>
      <c r="M201" s="311"/>
      <c r="N201" s="311"/>
    </row>
    <row r="202" spans="8:14" x14ac:dyDescent="0.2">
      <c r="H202" s="311"/>
      <c r="I202" s="311"/>
      <c r="J202" s="311"/>
      <c r="K202" s="311"/>
      <c r="L202" s="311"/>
      <c r="M202" s="311"/>
      <c r="N202" s="311"/>
    </row>
    <row r="203" spans="8:14" x14ac:dyDescent="0.2">
      <c r="H203" s="311"/>
      <c r="I203" s="311"/>
      <c r="J203" s="311"/>
      <c r="K203" s="311"/>
      <c r="L203" s="311"/>
      <c r="M203" s="311"/>
      <c r="N203" s="311"/>
    </row>
    <row r="204" spans="8:14" x14ac:dyDescent="0.2">
      <c r="H204" s="311"/>
      <c r="I204" s="311"/>
      <c r="J204" s="311"/>
      <c r="K204" s="311"/>
      <c r="L204" s="311"/>
      <c r="M204" s="311"/>
      <c r="N204" s="311"/>
    </row>
    <row r="205" spans="8:14" x14ac:dyDescent="0.2">
      <c r="H205" s="311"/>
      <c r="I205" s="311"/>
      <c r="J205" s="311"/>
      <c r="K205" s="311"/>
      <c r="L205" s="311"/>
      <c r="M205" s="311"/>
      <c r="N205" s="311"/>
    </row>
    <row r="206" spans="8:14" x14ac:dyDescent="0.2">
      <c r="H206" s="311"/>
      <c r="I206" s="311"/>
      <c r="J206" s="311"/>
      <c r="K206" s="311"/>
      <c r="L206" s="311"/>
      <c r="M206" s="311"/>
      <c r="N206" s="311"/>
    </row>
    <row r="207" spans="8:14" x14ac:dyDescent="0.2">
      <c r="H207" s="311"/>
      <c r="I207" s="311"/>
      <c r="J207" s="311"/>
      <c r="K207" s="311"/>
      <c r="L207" s="311"/>
      <c r="M207" s="311"/>
      <c r="N207" s="311"/>
    </row>
    <row r="208" spans="8:14" x14ac:dyDescent="0.2">
      <c r="H208" s="311"/>
      <c r="I208" s="311"/>
      <c r="J208" s="311"/>
      <c r="K208" s="311"/>
      <c r="L208" s="311"/>
      <c r="M208" s="311"/>
      <c r="N208" s="311"/>
    </row>
    <row r="209" spans="8:14" x14ac:dyDescent="0.2">
      <c r="H209" s="311"/>
      <c r="I209" s="311"/>
      <c r="J209" s="311"/>
      <c r="K209" s="311"/>
      <c r="L209" s="311"/>
      <c r="M209" s="311"/>
      <c r="N209" s="311"/>
    </row>
    <row r="210" spans="8:14" x14ac:dyDescent="0.2">
      <c r="H210" s="311"/>
      <c r="I210" s="311"/>
      <c r="J210" s="311"/>
      <c r="K210" s="311"/>
      <c r="L210" s="311"/>
      <c r="M210" s="311"/>
      <c r="N210" s="311"/>
    </row>
    <row r="211" spans="8:14" x14ac:dyDescent="0.2">
      <c r="H211" s="311"/>
      <c r="I211" s="311"/>
      <c r="J211" s="311"/>
      <c r="K211" s="311"/>
      <c r="L211" s="311"/>
      <c r="M211" s="311"/>
      <c r="N211" s="311"/>
    </row>
    <row r="212" spans="8:14" x14ac:dyDescent="0.2">
      <c r="I212" s="311"/>
      <c r="J212" s="311"/>
      <c r="K212" s="311"/>
      <c r="L212" s="311"/>
      <c r="M212" s="311"/>
      <c r="N212" s="311"/>
    </row>
    <row r="213" spans="8:14" x14ac:dyDescent="0.2">
      <c r="I213" s="311"/>
      <c r="J213" s="311"/>
      <c r="K213" s="311"/>
      <c r="L213" s="311"/>
      <c r="M213" s="311"/>
      <c r="N213" s="311"/>
    </row>
    <row r="214" spans="8:14" x14ac:dyDescent="0.2">
      <c r="I214" s="311"/>
      <c r="J214" s="311"/>
      <c r="K214" s="311"/>
      <c r="L214" s="311"/>
      <c r="M214" s="311"/>
      <c r="N214" s="311"/>
    </row>
    <row r="215" spans="8:14" x14ac:dyDescent="0.2">
      <c r="I215" s="311"/>
      <c r="J215" s="311"/>
      <c r="K215" s="311"/>
      <c r="L215" s="311"/>
      <c r="M215" s="311"/>
      <c r="N215" s="311"/>
    </row>
    <row r="216" spans="8:14" x14ac:dyDescent="0.2">
      <c r="I216" s="311"/>
      <c r="J216" s="311"/>
      <c r="K216" s="311"/>
      <c r="L216" s="311"/>
      <c r="M216" s="311"/>
      <c r="N216" s="311"/>
    </row>
    <row r="217" spans="8:14" x14ac:dyDescent="0.2">
      <c r="I217" s="311"/>
      <c r="J217" s="311"/>
      <c r="K217" s="311"/>
      <c r="L217" s="311"/>
      <c r="M217" s="311"/>
      <c r="N217" s="311"/>
    </row>
    <row r="218" spans="8:14" x14ac:dyDescent="0.2">
      <c r="I218" s="311"/>
      <c r="J218" s="311"/>
      <c r="K218" s="311"/>
      <c r="L218" s="311"/>
      <c r="M218" s="311"/>
      <c r="N218" s="311"/>
    </row>
    <row r="219" spans="8:14" x14ac:dyDescent="0.2">
      <c r="I219" s="311"/>
      <c r="J219" s="311"/>
      <c r="K219" s="311"/>
      <c r="L219" s="311"/>
      <c r="M219" s="311"/>
      <c r="N219" s="311"/>
    </row>
    <row r="220" spans="8:14" x14ac:dyDescent="0.2">
      <c r="I220" s="311"/>
      <c r="J220" s="311"/>
      <c r="K220" s="311"/>
      <c r="L220" s="311"/>
      <c r="M220" s="311"/>
      <c r="N220" s="311"/>
    </row>
    <row r="221" spans="8:14" x14ac:dyDescent="0.2">
      <c r="I221" s="311"/>
      <c r="J221" s="311"/>
      <c r="K221" s="311"/>
      <c r="L221" s="311"/>
      <c r="M221" s="311"/>
      <c r="N221" s="311"/>
    </row>
    <row r="222" spans="8:14" x14ac:dyDescent="0.2">
      <c r="I222" s="311"/>
      <c r="J222" s="311"/>
      <c r="K222" s="311"/>
      <c r="L222" s="311"/>
      <c r="M222" s="311"/>
      <c r="N222" s="311"/>
    </row>
    <row r="223" spans="8:14" x14ac:dyDescent="0.2">
      <c r="I223" s="311"/>
      <c r="J223" s="311"/>
      <c r="K223" s="311"/>
      <c r="L223" s="311"/>
      <c r="M223" s="311"/>
      <c r="N223" s="311"/>
    </row>
    <row r="224" spans="8:14" x14ac:dyDescent="0.2">
      <c r="I224" s="311"/>
      <c r="J224" s="311"/>
      <c r="K224" s="311"/>
      <c r="L224" s="311"/>
      <c r="M224" s="311"/>
      <c r="N224" s="311"/>
    </row>
    <row r="225" spans="9:14" x14ac:dyDescent="0.2">
      <c r="I225" s="311"/>
      <c r="J225" s="311"/>
      <c r="K225" s="311"/>
      <c r="L225" s="311"/>
      <c r="M225" s="311"/>
      <c r="N225" s="311"/>
    </row>
  </sheetData>
  <mergeCells count="7">
    <mergeCell ref="E115:G115"/>
    <mergeCell ref="A1:G1"/>
    <mergeCell ref="A2:G2"/>
    <mergeCell ref="A3:G3"/>
    <mergeCell ref="A5:C5"/>
    <mergeCell ref="E111:G111"/>
    <mergeCell ref="E112:G112"/>
  </mergeCells>
  <hyperlinks>
    <hyperlink ref="E115" r:id="rId1" display="Dian Nataria Oktaviani, S.Si., M.Pd."/>
  </hyperlinks>
  <printOptions horizontalCentered="1"/>
  <pageMargins left="0.51181102362204722" right="0.51181102362204722" top="0.15748031496062992" bottom="0.15748031496062992" header="0.31496062992125984" footer="0.31496062992125984"/>
  <pageSetup paperSize="5" scale="95" orientation="landscape" horizontalDpi="4294967293" verticalDpi="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topLeftCell="A34" workbookViewId="0">
      <selection activeCell="H10" sqref="H10"/>
    </sheetView>
  </sheetViews>
  <sheetFormatPr defaultRowHeight="15" x14ac:dyDescent="0.25"/>
  <cols>
    <col min="1" max="1" width="18.5703125" style="182" bestFit="1" customWidth="1"/>
    <col min="2" max="2" width="34.5703125" customWidth="1"/>
    <col min="3" max="3" width="7.28515625" customWidth="1"/>
    <col min="4" max="4" width="37.7109375" customWidth="1"/>
    <col min="8" max="8" width="13.85546875" customWidth="1"/>
  </cols>
  <sheetData>
    <row r="1" spans="1:7" ht="15" customHeight="1" x14ac:dyDescent="0.25">
      <c r="A1" s="175" t="s">
        <v>4</v>
      </c>
      <c r="B1" s="173" t="s">
        <v>5</v>
      </c>
      <c r="C1" s="174" t="s">
        <v>6</v>
      </c>
      <c r="D1" s="173" t="s">
        <v>7</v>
      </c>
    </row>
    <row r="2" spans="1:7" ht="15.75" x14ac:dyDescent="0.25">
      <c r="A2" s="176" t="s">
        <v>8</v>
      </c>
      <c r="B2" s="52" t="s">
        <v>9</v>
      </c>
      <c r="C2" s="53">
        <v>2</v>
      </c>
      <c r="D2" s="54" t="s">
        <v>10</v>
      </c>
    </row>
    <row r="3" spans="1:7" ht="15.75" x14ac:dyDescent="0.25">
      <c r="A3" s="176" t="s">
        <v>11</v>
      </c>
      <c r="B3" s="55" t="s">
        <v>12</v>
      </c>
      <c r="C3" s="53">
        <v>2</v>
      </c>
      <c r="D3" s="56" t="s">
        <v>13</v>
      </c>
    </row>
    <row r="4" spans="1:7" ht="15.75" x14ac:dyDescent="0.25">
      <c r="A4" s="176" t="s">
        <v>14</v>
      </c>
      <c r="B4" s="55" t="s">
        <v>15</v>
      </c>
      <c r="C4" s="53">
        <v>2</v>
      </c>
      <c r="D4" s="57" t="s">
        <v>16</v>
      </c>
      <c r="G4" s="8"/>
    </row>
    <row r="5" spans="1:7" ht="15.75" x14ac:dyDescent="0.25">
      <c r="A5" s="176" t="s">
        <v>17</v>
      </c>
      <c r="B5" s="55" t="s">
        <v>18</v>
      </c>
      <c r="C5" s="53">
        <v>2</v>
      </c>
      <c r="D5" s="56" t="s">
        <v>19</v>
      </c>
      <c r="G5" s="8"/>
    </row>
    <row r="6" spans="1:7" ht="15.75" x14ac:dyDescent="0.25">
      <c r="A6" s="176" t="s">
        <v>20</v>
      </c>
      <c r="B6" s="55" t="s">
        <v>21</v>
      </c>
      <c r="C6" s="53">
        <v>2</v>
      </c>
      <c r="D6" s="57" t="s">
        <v>22</v>
      </c>
      <c r="G6" s="8"/>
    </row>
    <row r="7" spans="1:7" ht="15.75" x14ac:dyDescent="0.25">
      <c r="A7" s="176" t="s">
        <v>23</v>
      </c>
      <c r="B7" s="55" t="s">
        <v>24</v>
      </c>
      <c r="C7" s="53">
        <v>2</v>
      </c>
      <c r="D7" s="57" t="s">
        <v>25</v>
      </c>
      <c r="G7" s="8"/>
    </row>
    <row r="8" spans="1:7" ht="15.75" x14ac:dyDescent="0.25">
      <c r="A8" s="176" t="s">
        <v>26</v>
      </c>
      <c r="B8" s="55" t="s">
        <v>27</v>
      </c>
      <c r="C8" s="53">
        <v>2</v>
      </c>
      <c r="D8" s="58" t="s">
        <v>28</v>
      </c>
      <c r="G8" s="8"/>
    </row>
    <row r="9" spans="1:7" ht="15.75" x14ac:dyDescent="0.25">
      <c r="A9" s="176" t="s">
        <v>29</v>
      </c>
      <c r="B9" s="55" t="s">
        <v>30</v>
      </c>
      <c r="C9" s="53">
        <v>3</v>
      </c>
      <c r="D9" s="57" t="s">
        <v>25</v>
      </c>
      <c r="G9" s="8"/>
    </row>
    <row r="10" spans="1:7" ht="15.75" x14ac:dyDescent="0.25">
      <c r="A10" s="176" t="s">
        <v>31</v>
      </c>
      <c r="B10" s="55" t="s">
        <v>32</v>
      </c>
      <c r="C10" s="53">
        <v>3</v>
      </c>
      <c r="D10" s="13" t="s">
        <v>50</v>
      </c>
      <c r="G10" s="8"/>
    </row>
    <row r="11" spans="1:7" ht="15.75" x14ac:dyDescent="0.25">
      <c r="A11" s="176" t="s">
        <v>36</v>
      </c>
      <c r="B11" s="11" t="s">
        <v>37</v>
      </c>
      <c r="C11" s="12">
        <v>2</v>
      </c>
      <c r="D11" s="7" t="s">
        <v>38</v>
      </c>
    </row>
    <row r="12" spans="1:7" ht="15.75" x14ac:dyDescent="0.25">
      <c r="A12" s="176" t="s">
        <v>39</v>
      </c>
      <c r="B12" s="60" t="s">
        <v>40</v>
      </c>
      <c r="C12" s="12">
        <v>2</v>
      </c>
      <c r="D12" s="7" t="s">
        <v>16</v>
      </c>
    </row>
    <row r="13" spans="1:7" ht="15.75" x14ac:dyDescent="0.25">
      <c r="A13" s="176" t="s">
        <v>41</v>
      </c>
      <c r="B13" s="60" t="s">
        <v>42</v>
      </c>
      <c r="C13" s="12">
        <v>3</v>
      </c>
      <c r="D13" s="9" t="s">
        <v>43</v>
      </c>
    </row>
    <row r="14" spans="1:7" ht="15.75" x14ac:dyDescent="0.25">
      <c r="A14" s="176" t="s">
        <v>44</v>
      </c>
      <c r="B14" s="60" t="s">
        <v>45</v>
      </c>
      <c r="C14" s="12">
        <v>2</v>
      </c>
      <c r="D14" s="9" t="s">
        <v>28</v>
      </c>
    </row>
    <row r="15" spans="1:7" ht="15.75" x14ac:dyDescent="0.25">
      <c r="A15" s="176" t="s">
        <v>46</v>
      </c>
      <c r="B15" s="60" t="s">
        <v>47</v>
      </c>
      <c r="C15" s="12">
        <v>3</v>
      </c>
      <c r="D15" s="7" t="s">
        <v>16</v>
      </c>
    </row>
    <row r="16" spans="1:7" ht="15.75" x14ac:dyDescent="0.25">
      <c r="A16" s="176" t="s">
        <v>48</v>
      </c>
      <c r="B16" s="60" t="s">
        <v>49</v>
      </c>
      <c r="C16" s="12">
        <v>3</v>
      </c>
      <c r="D16" s="13" t="s">
        <v>50</v>
      </c>
    </row>
    <row r="17" spans="1:4" ht="15.75" x14ac:dyDescent="0.25">
      <c r="A17" s="176" t="s">
        <v>51</v>
      </c>
      <c r="B17" s="60" t="s">
        <v>52</v>
      </c>
      <c r="C17" s="12">
        <v>3</v>
      </c>
      <c r="D17" s="9" t="s">
        <v>43</v>
      </c>
    </row>
    <row r="18" spans="1:4" ht="15.75" x14ac:dyDescent="0.25">
      <c r="A18" s="176" t="s">
        <v>53</v>
      </c>
      <c r="B18" s="60" t="s">
        <v>54</v>
      </c>
      <c r="C18" s="12">
        <v>2</v>
      </c>
      <c r="D18" s="7" t="s">
        <v>33</v>
      </c>
    </row>
    <row r="19" spans="1:4" ht="29.25" customHeight="1" x14ac:dyDescent="0.25">
      <c r="A19" s="176" t="s">
        <v>55</v>
      </c>
      <c r="B19" s="60" t="s">
        <v>56</v>
      </c>
      <c r="C19" s="12">
        <v>2</v>
      </c>
      <c r="D19" s="172" t="s">
        <v>152</v>
      </c>
    </row>
    <row r="20" spans="1:4" ht="15.75" x14ac:dyDescent="0.25">
      <c r="A20" s="177" t="s">
        <v>58</v>
      </c>
      <c r="B20" s="56" t="s">
        <v>59</v>
      </c>
      <c r="C20" s="16">
        <v>2</v>
      </c>
      <c r="D20" s="7" t="s">
        <v>25</v>
      </c>
    </row>
    <row r="21" spans="1:4" ht="15.75" x14ac:dyDescent="0.25">
      <c r="A21" s="178" t="s">
        <v>60</v>
      </c>
      <c r="B21" s="56" t="s">
        <v>61</v>
      </c>
      <c r="C21" s="16">
        <v>2</v>
      </c>
      <c r="D21" s="18" t="s">
        <v>62</v>
      </c>
    </row>
    <row r="22" spans="1:4" ht="15.75" x14ac:dyDescent="0.25">
      <c r="A22" s="178" t="s">
        <v>63</v>
      </c>
      <c r="B22" s="56" t="s">
        <v>64</v>
      </c>
      <c r="C22" s="16">
        <v>2</v>
      </c>
      <c r="D22" s="18" t="s">
        <v>62</v>
      </c>
    </row>
    <row r="23" spans="1:4" ht="15.75" x14ac:dyDescent="0.25">
      <c r="A23" s="178" t="s">
        <v>65</v>
      </c>
      <c r="B23" s="56" t="s">
        <v>66</v>
      </c>
      <c r="C23" s="16">
        <v>2</v>
      </c>
      <c r="D23" s="7" t="s">
        <v>38</v>
      </c>
    </row>
    <row r="24" spans="1:4" ht="15.75" x14ac:dyDescent="0.25">
      <c r="A24" s="178" t="s">
        <v>67</v>
      </c>
      <c r="B24" s="56" t="s">
        <v>68</v>
      </c>
      <c r="C24" s="16">
        <v>2</v>
      </c>
      <c r="D24" s="59" t="s">
        <v>33</v>
      </c>
    </row>
    <row r="25" spans="1:4" ht="15.75" x14ac:dyDescent="0.25">
      <c r="A25" s="178" t="s">
        <v>69</v>
      </c>
      <c r="B25" s="56" t="s">
        <v>70</v>
      </c>
      <c r="C25" s="16">
        <v>2</v>
      </c>
      <c r="D25" s="13" t="s">
        <v>50</v>
      </c>
    </row>
    <row r="26" spans="1:4" ht="15.75" x14ac:dyDescent="0.25">
      <c r="A26" s="179" t="s">
        <v>71</v>
      </c>
      <c r="B26" s="56" t="s">
        <v>72</v>
      </c>
      <c r="C26" s="16">
        <v>2</v>
      </c>
      <c r="D26" s="18" t="s">
        <v>62</v>
      </c>
    </row>
    <row r="27" spans="1:4" ht="15.75" x14ac:dyDescent="0.25">
      <c r="A27" s="178" t="s">
        <v>73</v>
      </c>
      <c r="B27" s="56" t="s">
        <v>74</v>
      </c>
      <c r="C27" s="16">
        <v>2</v>
      </c>
      <c r="D27" s="9" t="s">
        <v>43</v>
      </c>
    </row>
    <row r="28" spans="1:4" ht="15.75" x14ac:dyDescent="0.25">
      <c r="A28" s="178" t="s">
        <v>75</v>
      </c>
      <c r="B28" s="56" t="s">
        <v>76</v>
      </c>
      <c r="C28" s="16">
        <v>2</v>
      </c>
      <c r="D28" s="13" t="s">
        <v>50</v>
      </c>
    </row>
    <row r="29" spans="1:4" ht="15.75" x14ac:dyDescent="0.25">
      <c r="A29" s="178" t="s">
        <v>77</v>
      </c>
      <c r="B29" s="56" t="s">
        <v>78</v>
      </c>
      <c r="C29" s="16">
        <v>2</v>
      </c>
      <c r="D29" s="7" t="s">
        <v>25</v>
      </c>
    </row>
    <row r="30" spans="1:4" ht="16.5" thickBot="1" x14ac:dyDescent="0.3">
      <c r="A30" s="180" t="s">
        <v>79</v>
      </c>
      <c r="B30" s="56" t="s">
        <v>80</v>
      </c>
      <c r="C30" s="16">
        <v>2</v>
      </c>
      <c r="D30" s="9" t="s">
        <v>28</v>
      </c>
    </row>
    <row r="31" spans="1:4" ht="16.5" thickBot="1" x14ac:dyDescent="0.3">
      <c r="A31" s="181" t="s">
        <v>87</v>
      </c>
      <c r="B31" s="30" t="s">
        <v>88</v>
      </c>
      <c r="C31" s="24">
        <v>2</v>
      </c>
      <c r="D31" s="5" t="s">
        <v>89</v>
      </c>
    </row>
    <row r="32" spans="1:4" ht="15.75" x14ac:dyDescent="0.25">
      <c r="A32" s="181" t="s">
        <v>90</v>
      </c>
      <c r="B32" s="30" t="s">
        <v>91</v>
      </c>
      <c r="C32" s="24">
        <v>2</v>
      </c>
      <c r="D32" s="7" t="s">
        <v>38</v>
      </c>
    </row>
    <row r="33" spans="1:4" ht="15.75" x14ac:dyDescent="0.25">
      <c r="A33" s="9" t="s">
        <v>92</v>
      </c>
      <c r="B33" s="30" t="s">
        <v>93</v>
      </c>
      <c r="C33" s="24">
        <v>2</v>
      </c>
      <c r="D33" s="7" t="s">
        <v>38</v>
      </c>
    </row>
  </sheetData>
  <pageMargins left="0.70866141732283472" right="0.70866141732283472" top="0.35433070866141736" bottom="0.15748031496062992" header="0.31496062992125984" footer="0.31496062992125984"/>
  <pageSetup paperSize="9" scale="80"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9"/>
  <sheetViews>
    <sheetView topLeftCell="A40" workbookViewId="0">
      <selection activeCell="E56" sqref="E56"/>
    </sheetView>
  </sheetViews>
  <sheetFormatPr defaultRowHeight="15" x14ac:dyDescent="0.25"/>
  <cols>
    <col min="1" max="1" width="4.42578125" customWidth="1"/>
    <col min="2" max="2" width="22.7109375" customWidth="1"/>
    <col min="3" max="3" width="14.140625" customWidth="1"/>
    <col min="4" max="4" width="29.28515625" customWidth="1"/>
    <col min="5" max="5" width="11.85546875" customWidth="1"/>
    <col min="6" max="6" width="7.7109375" customWidth="1"/>
    <col min="7" max="7" width="3.7109375" customWidth="1"/>
  </cols>
  <sheetData>
    <row r="1" spans="1:11" x14ac:dyDescent="0.25">
      <c r="A1" s="189" t="s">
        <v>123</v>
      </c>
      <c r="B1" s="189"/>
      <c r="C1" s="189"/>
      <c r="D1" s="189"/>
      <c r="E1" s="189"/>
      <c r="F1" s="189"/>
      <c r="G1" s="189"/>
      <c r="H1" s="189"/>
      <c r="I1" s="189"/>
    </row>
    <row r="2" spans="1:11" x14ac:dyDescent="0.25">
      <c r="A2" s="189" t="s">
        <v>0</v>
      </c>
      <c r="B2" s="189"/>
      <c r="C2" s="189"/>
      <c r="D2" s="189"/>
      <c r="E2" s="189"/>
      <c r="F2" s="189"/>
      <c r="G2" s="189"/>
      <c r="H2" s="189"/>
      <c r="I2" s="189"/>
    </row>
    <row r="3" spans="1:11" x14ac:dyDescent="0.25">
      <c r="A3" s="189" t="s">
        <v>98</v>
      </c>
      <c r="B3" s="189"/>
      <c r="C3" s="189"/>
      <c r="D3" s="189"/>
      <c r="E3" s="189"/>
      <c r="F3" s="189"/>
      <c r="G3" s="189"/>
      <c r="H3" s="189"/>
      <c r="I3" s="189"/>
    </row>
    <row r="4" spans="1:11" x14ac:dyDescent="0.25">
      <c r="A4" s="35"/>
      <c r="B4" s="35"/>
      <c r="C4" s="35"/>
      <c r="D4" s="35"/>
      <c r="E4" s="35"/>
      <c r="F4" s="35"/>
      <c r="G4" s="35"/>
      <c r="H4" s="35"/>
      <c r="I4" s="35"/>
    </row>
    <row r="5" spans="1:11" x14ac:dyDescent="0.25">
      <c r="A5" s="197" t="s">
        <v>99</v>
      </c>
      <c r="B5" s="197" t="s">
        <v>100</v>
      </c>
      <c r="C5" s="36" t="s">
        <v>101</v>
      </c>
      <c r="D5" s="197" t="s">
        <v>102</v>
      </c>
      <c r="E5" s="197" t="s">
        <v>103</v>
      </c>
      <c r="F5" s="197" t="s">
        <v>104</v>
      </c>
      <c r="G5" s="197" t="s">
        <v>105</v>
      </c>
      <c r="H5" s="197"/>
      <c r="I5" s="197" t="s">
        <v>106</v>
      </c>
    </row>
    <row r="6" spans="1:11" x14ac:dyDescent="0.25">
      <c r="A6" s="197"/>
      <c r="B6" s="197"/>
      <c r="C6" s="36" t="s">
        <v>107</v>
      </c>
      <c r="D6" s="197"/>
      <c r="E6" s="197"/>
      <c r="F6" s="197"/>
      <c r="G6" s="197"/>
      <c r="H6" s="197"/>
      <c r="I6" s="197"/>
    </row>
    <row r="7" spans="1:11" ht="15.75" x14ac:dyDescent="0.25">
      <c r="A7" s="199">
        <v>1</v>
      </c>
      <c r="B7" s="201" t="s">
        <v>108</v>
      </c>
      <c r="C7" s="4" t="s">
        <v>26</v>
      </c>
      <c r="D7" s="4" t="s">
        <v>27</v>
      </c>
      <c r="E7" s="37">
        <v>1</v>
      </c>
      <c r="F7" s="37">
        <v>2</v>
      </c>
      <c r="G7" s="37">
        <v>1</v>
      </c>
      <c r="H7" s="37" t="s">
        <v>109</v>
      </c>
      <c r="I7" s="37">
        <f>F7*G7</f>
        <v>2</v>
      </c>
    </row>
    <row r="8" spans="1:11" ht="15.75" x14ac:dyDescent="0.25">
      <c r="A8" s="199"/>
      <c r="B8" s="201"/>
      <c r="C8" s="4" t="s">
        <v>44</v>
      </c>
      <c r="D8" s="38" t="s">
        <v>45</v>
      </c>
      <c r="E8" s="39">
        <v>3</v>
      </c>
      <c r="F8" s="37">
        <v>2</v>
      </c>
      <c r="G8" s="37">
        <v>1</v>
      </c>
      <c r="H8" s="37" t="s">
        <v>109</v>
      </c>
      <c r="I8" s="37">
        <f>F8*G8</f>
        <v>2</v>
      </c>
    </row>
    <row r="9" spans="1:11" ht="31.5" x14ac:dyDescent="0.25">
      <c r="A9" s="199"/>
      <c r="B9" s="201"/>
      <c r="C9" s="4" t="s">
        <v>55</v>
      </c>
      <c r="D9" s="12" t="s">
        <v>56</v>
      </c>
      <c r="E9" s="37">
        <v>3</v>
      </c>
      <c r="F9" s="37">
        <v>2</v>
      </c>
      <c r="G9" s="37">
        <v>1</v>
      </c>
      <c r="H9" s="37" t="s">
        <v>109</v>
      </c>
      <c r="I9" s="37">
        <f>F9*G9</f>
        <v>2</v>
      </c>
    </row>
    <row r="10" spans="1:11" ht="15.75" x14ac:dyDescent="0.25">
      <c r="A10" s="199"/>
      <c r="B10" s="201"/>
      <c r="C10" s="40" t="s">
        <v>79</v>
      </c>
      <c r="D10" s="41" t="s">
        <v>80</v>
      </c>
      <c r="E10" s="41">
        <v>5</v>
      </c>
      <c r="F10" s="37">
        <v>2</v>
      </c>
      <c r="G10" s="37">
        <v>1</v>
      </c>
      <c r="H10" s="37" t="s">
        <v>109</v>
      </c>
      <c r="I10" s="37">
        <f>F10*G10</f>
        <v>2</v>
      </c>
      <c r="K10">
        <v>2</v>
      </c>
    </row>
    <row r="11" spans="1:11" x14ac:dyDescent="0.25">
      <c r="A11" s="200"/>
      <c r="B11" s="192"/>
      <c r="C11" s="197" t="s">
        <v>110</v>
      </c>
      <c r="D11" s="197"/>
      <c r="E11" s="197"/>
      <c r="F11" s="197"/>
      <c r="G11" s="197"/>
      <c r="H11" s="197"/>
      <c r="I11" s="36">
        <f>SUM(I7:I10)</f>
        <v>8</v>
      </c>
    </row>
    <row r="12" spans="1:11" ht="15.75" x14ac:dyDescent="0.25">
      <c r="A12" s="198">
        <v>2</v>
      </c>
      <c r="B12" s="196" t="s">
        <v>22</v>
      </c>
      <c r="C12" s="4" t="s">
        <v>20</v>
      </c>
      <c r="D12" s="4" t="s">
        <v>21</v>
      </c>
      <c r="E12" s="37">
        <v>1</v>
      </c>
      <c r="F12" s="37">
        <v>2</v>
      </c>
      <c r="G12" s="37">
        <v>1</v>
      </c>
      <c r="H12" s="37" t="s">
        <v>109</v>
      </c>
      <c r="I12" s="37">
        <f>F12*G12</f>
        <v>2</v>
      </c>
      <c r="K12">
        <v>3</v>
      </c>
    </row>
    <row r="13" spans="1:11" ht="15.75" x14ac:dyDescent="0.25">
      <c r="A13" s="198"/>
      <c r="B13" s="196"/>
      <c r="C13" s="4" t="s">
        <v>23</v>
      </c>
      <c r="D13" s="4" t="s">
        <v>24</v>
      </c>
      <c r="E13" s="37">
        <v>1</v>
      </c>
      <c r="F13" s="37">
        <v>2</v>
      </c>
      <c r="G13" s="37">
        <v>1</v>
      </c>
      <c r="H13" s="37" t="s">
        <v>109</v>
      </c>
      <c r="I13" s="37">
        <f>F13*G13</f>
        <v>2</v>
      </c>
    </row>
    <row r="14" spans="1:11" ht="15.75" x14ac:dyDescent="0.25">
      <c r="A14" s="198"/>
      <c r="B14" s="196"/>
      <c r="C14" s="4" t="s">
        <v>29</v>
      </c>
      <c r="D14" s="4" t="s">
        <v>30</v>
      </c>
      <c r="E14" s="37">
        <v>1</v>
      </c>
      <c r="F14" s="37">
        <v>3</v>
      </c>
      <c r="G14" s="37">
        <v>1</v>
      </c>
      <c r="H14" s="37" t="s">
        <v>109</v>
      </c>
      <c r="I14" s="37">
        <f>F14*G14</f>
        <v>3</v>
      </c>
    </row>
    <row r="15" spans="1:11" ht="30" x14ac:dyDescent="0.25">
      <c r="A15" s="198"/>
      <c r="B15" s="196"/>
      <c r="C15" s="4" t="s">
        <v>77</v>
      </c>
      <c r="D15" s="41" t="s">
        <v>78</v>
      </c>
      <c r="E15" s="37">
        <v>5</v>
      </c>
      <c r="F15" s="37">
        <v>2</v>
      </c>
      <c r="G15" s="37">
        <v>1</v>
      </c>
      <c r="H15" s="37" t="s">
        <v>109</v>
      </c>
      <c r="I15" s="37">
        <f>F15*G15</f>
        <v>2</v>
      </c>
    </row>
    <row r="16" spans="1:11" ht="15.75" x14ac:dyDescent="0.25">
      <c r="A16" s="198"/>
      <c r="B16" s="196"/>
      <c r="C16" s="4" t="s">
        <v>58</v>
      </c>
      <c r="D16" s="41" t="s">
        <v>59</v>
      </c>
      <c r="E16" s="41">
        <v>5</v>
      </c>
      <c r="F16" s="37">
        <v>2</v>
      </c>
      <c r="G16" s="37">
        <v>1</v>
      </c>
      <c r="H16" s="37" t="s">
        <v>109</v>
      </c>
      <c r="I16" s="37">
        <f>F16*G16</f>
        <v>2</v>
      </c>
    </row>
    <row r="17" spans="1:11" x14ac:dyDescent="0.25">
      <c r="A17" s="198"/>
      <c r="B17" s="196"/>
      <c r="C17" s="197" t="s">
        <v>110</v>
      </c>
      <c r="D17" s="197"/>
      <c r="E17" s="197"/>
      <c r="F17" s="197"/>
      <c r="G17" s="197"/>
      <c r="H17" s="197"/>
      <c r="I17" s="36">
        <f>SUM(I12:I16)</f>
        <v>11</v>
      </c>
    </row>
    <row r="18" spans="1:11" ht="9" customHeight="1" x14ac:dyDescent="0.25">
      <c r="A18" s="198"/>
      <c r="B18" s="196"/>
      <c r="C18" s="37"/>
      <c r="D18" s="37"/>
      <c r="E18" s="37"/>
      <c r="F18" s="37"/>
      <c r="G18" s="37"/>
      <c r="H18" s="37"/>
      <c r="I18" s="37"/>
    </row>
    <row r="19" spans="1:11" ht="15.75" x14ac:dyDescent="0.25">
      <c r="A19" s="196">
        <v>3</v>
      </c>
      <c r="B19" s="196" t="s">
        <v>112</v>
      </c>
      <c r="C19" s="4" t="s">
        <v>14</v>
      </c>
      <c r="D19" s="4" t="s">
        <v>15</v>
      </c>
      <c r="E19" s="37">
        <v>1</v>
      </c>
      <c r="F19" s="37">
        <v>2</v>
      </c>
      <c r="G19" s="37">
        <v>1</v>
      </c>
      <c r="H19" s="37" t="s">
        <v>109</v>
      </c>
      <c r="I19" s="37">
        <f>F19*G19</f>
        <v>2</v>
      </c>
      <c r="K19">
        <v>2</v>
      </c>
    </row>
    <row r="20" spans="1:11" ht="15.75" x14ac:dyDescent="0.25">
      <c r="A20" s="196"/>
      <c r="B20" s="196"/>
      <c r="C20" s="4" t="s">
        <v>39</v>
      </c>
      <c r="D20" s="38" t="s">
        <v>40</v>
      </c>
      <c r="E20" s="37">
        <v>3</v>
      </c>
      <c r="F20" s="37">
        <v>2</v>
      </c>
      <c r="G20" s="37">
        <v>1</v>
      </c>
      <c r="H20" s="37" t="s">
        <v>109</v>
      </c>
      <c r="I20" s="37">
        <f>F20*G20</f>
        <v>2</v>
      </c>
    </row>
    <row r="21" spans="1:11" ht="15.75" x14ac:dyDescent="0.25">
      <c r="A21" s="196"/>
      <c r="B21" s="196"/>
      <c r="C21" s="4" t="s">
        <v>46</v>
      </c>
      <c r="D21" s="12" t="s">
        <v>47</v>
      </c>
      <c r="E21" s="12">
        <v>3</v>
      </c>
      <c r="F21" s="37">
        <v>3</v>
      </c>
      <c r="G21" s="37">
        <v>1</v>
      </c>
      <c r="H21" s="37" t="s">
        <v>109</v>
      </c>
      <c r="I21" s="37">
        <f>F21*G21</f>
        <v>3</v>
      </c>
    </row>
    <row r="22" spans="1:11" x14ac:dyDescent="0.25">
      <c r="A22" s="196"/>
      <c r="B22" s="196"/>
      <c r="C22" s="197" t="s">
        <v>110</v>
      </c>
      <c r="D22" s="197"/>
      <c r="E22" s="197"/>
      <c r="F22" s="197"/>
      <c r="G22" s="197"/>
      <c r="H22" s="197"/>
      <c r="I22" s="36">
        <f>SUM(I19:I21)</f>
        <v>7</v>
      </c>
    </row>
    <row r="23" spans="1:11" ht="15.75" x14ac:dyDescent="0.25">
      <c r="A23" s="196">
        <v>4</v>
      </c>
      <c r="B23" s="196" t="s">
        <v>113</v>
      </c>
      <c r="C23" s="4" t="s">
        <v>41</v>
      </c>
      <c r="D23" s="38" t="s">
        <v>42</v>
      </c>
      <c r="E23" s="37">
        <v>3</v>
      </c>
      <c r="F23" s="37">
        <v>3</v>
      </c>
      <c r="G23" s="37">
        <v>1</v>
      </c>
      <c r="H23" s="37" t="s">
        <v>109</v>
      </c>
      <c r="I23" s="37">
        <f>F23*G23</f>
        <v>3</v>
      </c>
      <c r="K23">
        <v>2</v>
      </c>
    </row>
    <row r="24" spans="1:11" ht="15.75" x14ac:dyDescent="0.25">
      <c r="A24" s="196"/>
      <c r="B24" s="196"/>
      <c r="C24" s="4" t="s">
        <v>51</v>
      </c>
      <c r="D24" s="12" t="s">
        <v>52</v>
      </c>
      <c r="E24" s="12">
        <v>3</v>
      </c>
      <c r="F24" s="37">
        <v>3</v>
      </c>
      <c r="G24" s="37">
        <v>1</v>
      </c>
      <c r="H24" s="37" t="s">
        <v>109</v>
      </c>
      <c r="I24" s="37">
        <f>F24*G24</f>
        <v>3</v>
      </c>
    </row>
    <row r="25" spans="1:11" ht="15.75" x14ac:dyDescent="0.25">
      <c r="A25" s="196"/>
      <c r="B25" s="196"/>
      <c r="C25" s="4" t="s">
        <v>73</v>
      </c>
      <c r="D25" s="41" t="s">
        <v>74</v>
      </c>
      <c r="E25" s="41">
        <v>5</v>
      </c>
      <c r="F25" s="37">
        <v>2</v>
      </c>
      <c r="G25" s="37">
        <v>1</v>
      </c>
      <c r="H25" s="37" t="s">
        <v>109</v>
      </c>
      <c r="I25" s="37">
        <f>F25*G25</f>
        <v>2</v>
      </c>
    </row>
    <row r="26" spans="1:11" x14ac:dyDescent="0.25">
      <c r="A26" s="196"/>
      <c r="B26" s="196"/>
      <c r="C26" s="197" t="s">
        <v>110</v>
      </c>
      <c r="D26" s="197"/>
      <c r="E26" s="197"/>
      <c r="F26" s="197"/>
      <c r="G26" s="197"/>
      <c r="H26" s="197"/>
      <c r="I26" s="36">
        <f>SUM(I23:I25)</f>
        <v>8</v>
      </c>
    </row>
    <row r="27" spans="1:11" ht="30.75" customHeight="1" x14ac:dyDescent="0.25">
      <c r="A27" s="196">
        <v>5</v>
      </c>
      <c r="B27" s="196" t="s">
        <v>33</v>
      </c>
      <c r="C27" s="4" t="s">
        <v>67</v>
      </c>
      <c r="D27" s="41" t="s">
        <v>68</v>
      </c>
      <c r="E27" s="37">
        <v>5</v>
      </c>
      <c r="F27" s="37">
        <v>2</v>
      </c>
      <c r="G27" s="37">
        <v>1</v>
      </c>
      <c r="H27" s="37" t="s">
        <v>109</v>
      </c>
      <c r="I27" s="37">
        <f>F27*G27</f>
        <v>2</v>
      </c>
    </row>
    <row r="28" spans="1:11" ht="15.75" customHeight="1" x14ac:dyDescent="0.25">
      <c r="A28" s="196"/>
      <c r="B28" s="196"/>
      <c r="C28" s="4" t="s">
        <v>53</v>
      </c>
      <c r="D28" s="38" t="s">
        <v>54</v>
      </c>
      <c r="E28" s="37">
        <v>3</v>
      </c>
      <c r="F28" s="37">
        <v>2</v>
      </c>
      <c r="G28" s="37">
        <v>1</v>
      </c>
      <c r="H28" s="37" t="s">
        <v>109</v>
      </c>
      <c r="I28" s="37">
        <f>F28*G28</f>
        <v>2</v>
      </c>
    </row>
    <row r="29" spans="1:11" ht="15.75" customHeight="1" x14ac:dyDescent="0.25">
      <c r="A29" s="196"/>
      <c r="B29" s="196"/>
      <c r="C29" s="197" t="s">
        <v>110</v>
      </c>
      <c r="D29" s="197"/>
      <c r="E29" s="197"/>
      <c r="F29" s="197"/>
      <c r="G29" s="197"/>
      <c r="H29" s="197"/>
      <c r="I29" s="36">
        <f>SUM(I27:I28)</f>
        <v>4</v>
      </c>
    </row>
    <row r="30" spans="1:11" x14ac:dyDescent="0.25">
      <c r="A30" s="37">
        <v>6</v>
      </c>
      <c r="B30" s="37" t="s">
        <v>114</v>
      </c>
      <c r="C30" s="196" t="s">
        <v>115</v>
      </c>
      <c r="D30" s="196"/>
      <c r="E30" s="196"/>
      <c r="F30" s="196"/>
      <c r="G30" s="196"/>
      <c r="H30" s="196"/>
      <c r="I30" s="196"/>
    </row>
    <row r="31" spans="1:11" ht="15.75" x14ac:dyDescent="0.25">
      <c r="A31" s="196">
        <v>7</v>
      </c>
      <c r="B31" s="196" t="s">
        <v>116</v>
      </c>
      <c r="C31" s="4" t="s">
        <v>60</v>
      </c>
      <c r="D31" s="41" t="s">
        <v>61</v>
      </c>
      <c r="E31" s="37">
        <v>5</v>
      </c>
      <c r="F31" s="37">
        <v>2</v>
      </c>
      <c r="G31" s="37">
        <v>1</v>
      </c>
      <c r="H31" s="37" t="s">
        <v>109</v>
      </c>
      <c r="I31" s="37">
        <f>F31*G31</f>
        <v>2</v>
      </c>
      <c r="K31">
        <v>2</v>
      </c>
    </row>
    <row r="32" spans="1:11" ht="30" x14ac:dyDescent="0.25">
      <c r="A32" s="196"/>
      <c r="B32" s="196"/>
      <c r="C32" s="4" t="s">
        <v>63</v>
      </c>
      <c r="D32" s="41" t="s">
        <v>64</v>
      </c>
      <c r="E32" s="37">
        <v>5</v>
      </c>
      <c r="F32" s="37">
        <v>2</v>
      </c>
      <c r="G32" s="37">
        <v>1</v>
      </c>
      <c r="H32" s="37" t="s">
        <v>109</v>
      </c>
      <c r="I32" s="37">
        <f t="shared" ref="I32:I33" si="0">F32*G32</f>
        <v>2</v>
      </c>
    </row>
    <row r="33" spans="1:11" ht="15.75" x14ac:dyDescent="0.25">
      <c r="A33" s="196"/>
      <c r="B33" s="196"/>
      <c r="C33" s="43" t="s">
        <v>71</v>
      </c>
      <c r="D33" s="41" t="s">
        <v>72</v>
      </c>
      <c r="E33" s="37">
        <v>5</v>
      </c>
      <c r="F33" s="37">
        <v>2</v>
      </c>
      <c r="G33" s="37">
        <v>1</v>
      </c>
      <c r="H33" s="37" t="s">
        <v>109</v>
      </c>
      <c r="I33" s="37">
        <f t="shared" si="0"/>
        <v>2</v>
      </c>
    </row>
    <row r="34" spans="1:11" x14ac:dyDescent="0.25">
      <c r="A34" s="196"/>
      <c r="B34" s="196"/>
      <c r="C34" s="197" t="s">
        <v>110</v>
      </c>
      <c r="D34" s="197"/>
      <c r="E34" s="197"/>
      <c r="F34" s="197"/>
      <c r="G34" s="197"/>
      <c r="H34" s="197"/>
      <c r="I34" s="36">
        <f>SUM(I31:I33)</f>
        <v>6</v>
      </c>
    </row>
    <row r="35" spans="1:11" ht="15.75" x14ac:dyDescent="0.25">
      <c r="A35" s="196">
        <v>8</v>
      </c>
      <c r="B35" s="196" t="s">
        <v>117</v>
      </c>
      <c r="C35" s="4" t="s">
        <v>48</v>
      </c>
      <c r="D35" s="38" t="s">
        <v>49</v>
      </c>
      <c r="E35" s="37">
        <v>3</v>
      </c>
      <c r="F35" s="37">
        <v>3</v>
      </c>
      <c r="G35" s="37">
        <v>1</v>
      </c>
      <c r="H35" s="37" t="s">
        <v>109</v>
      </c>
      <c r="I35" s="37">
        <f>F35*G35</f>
        <v>3</v>
      </c>
      <c r="K35">
        <v>4</v>
      </c>
    </row>
    <row r="36" spans="1:11" ht="15.75" x14ac:dyDescent="0.25">
      <c r="A36" s="196"/>
      <c r="B36" s="196"/>
      <c r="C36" s="4" t="s">
        <v>31</v>
      </c>
      <c r="D36" s="4" t="s">
        <v>32</v>
      </c>
      <c r="E36" s="37">
        <v>1</v>
      </c>
      <c r="F36" s="37">
        <v>3</v>
      </c>
      <c r="G36" s="37">
        <v>1</v>
      </c>
      <c r="H36" s="37" t="s">
        <v>109</v>
      </c>
      <c r="I36" s="37">
        <f>F36*G36</f>
        <v>3</v>
      </c>
    </row>
    <row r="37" spans="1:11" ht="15.75" x14ac:dyDescent="0.25">
      <c r="A37" s="196"/>
      <c r="B37" s="196"/>
      <c r="C37" s="4" t="s">
        <v>75</v>
      </c>
      <c r="D37" s="41" t="s">
        <v>76</v>
      </c>
      <c r="E37" s="44">
        <v>5</v>
      </c>
      <c r="F37" s="45">
        <v>2</v>
      </c>
      <c r="G37" s="45">
        <v>1</v>
      </c>
      <c r="H37" s="46" t="s">
        <v>109</v>
      </c>
      <c r="I37" s="45">
        <f>F37*G37</f>
        <v>2</v>
      </c>
    </row>
    <row r="38" spans="1:11" ht="30" x14ac:dyDescent="0.25">
      <c r="A38" s="196"/>
      <c r="B38" s="196"/>
      <c r="C38" s="4" t="s">
        <v>69</v>
      </c>
      <c r="D38" s="41" t="s">
        <v>70</v>
      </c>
      <c r="E38" s="37">
        <v>5</v>
      </c>
      <c r="F38" s="37">
        <v>2</v>
      </c>
      <c r="G38" s="37">
        <v>1</v>
      </c>
      <c r="H38" s="37" t="s">
        <v>109</v>
      </c>
      <c r="I38" s="37">
        <f>F38*G38</f>
        <v>2</v>
      </c>
    </row>
    <row r="39" spans="1:11" x14ac:dyDescent="0.25">
      <c r="A39" s="196"/>
      <c r="B39" s="196"/>
      <c r="C39" s="197" t="s">
        <v>110</v>
      </c>
      <c r="D39" s="197"/>
      <c r="E39" s="197"/>
      <c r="F39" s="197"/>
      <c r="G39" s="197"/>
      <c r="H39" s="197"/>
      <c r="I39" s="36">
        <f>SUM(I35:I38)</f>
        <v>10</v>
      </c>
    </row>
    <row r="40" spans="1:11" ht="3.75" customHeight="1" x14ac:dyDescent="0.25">
      <c r="A40" s="196"/>
      <c r="B40" s="196"/>
      <c r="C40" s="37"/>
      <c r="D40" s="37"/>
      <c r="E40" s="37"/>
      <c r="F40" s="37"/>
      <c r="G40" s="37"/>
      <c r="H40" s="37"/>
      <c r="I40" s="37"/>
    </row>
    <row r="41" spans="1:11" ht="15.75" x14ac:dyDescent="0.25">
      <c r="A41" s="196">
        <v>9</v>
      </c>
      <c r="B41" s="196" t="s">
        <v>118</v>
      </c>
      <c r="C41" s="4" t="s">
        <v>36</v>
      </c>
      <c r="D41" s="38" t="s">
        <v>37</v>
      </c>
      <c r="E41" s="37">
        <v>3</v>
      </c>
      <c r="F41" s="37">
        <v>2</v>
      </c>
      <c r="G41" s="37">
        <v>1</v>
      </c>
      <c r="H41" s="37" t="s">
        <v>109</v>
      </c>
      <c r="I41" s="37">
        <f>F41*G41</f>
        <v>2</v>
      </c>
    </row>
    <row r="42" spans="1:11" x14ac:dyDescent="0.25">
      <c r="A42" s="196"/>
      <c r="B42" s="196"/>
      <c r="C42" s="47" t="s">
        <v>92</v>
      </c>
      <c r="D42" s="41" t="s">
        <v>119</v>
      </c>
      <c r="E42" s="44">
        <v>7</v>
      </c>
      <c r="F42" s="45">
        <v>2</v>
      </c>
      <c r="G42" s="45">
        <v>1</v>
      </c>
      <c r="H42" s="45" t="s">
        <v>109</v>
      </c>
      <c r="I42" s="37">
        <v>2</v>
      </c>
    </row>
    <row r="43" spans="1:11" ht="15.75" x14ac:dyDescent="0.25">
      <c r="A43" s="196"/>
      <c r="B43" s="196"/>
      <c r="C43" s="4" t="s">
        <v>65</v>
      </c>
      <c r="D43" s="41" t="s">
        <v>66</v>
      </c>
      <c r="E43" s="37">
        <v>5</v>
      </c>
      <c r="F43" s="37">
        <v>2</v>
      </c>
      <c r="G43" s="37">
        <v>1</v>
      </c>
      <c r="H43" s="37" t="s">
        <v>109</v>
      </c>
      <c r="I43" s="37">
        <f>F43*G43</f>
        <v>2</v>
      </c>
    </row>
    <row r="44" spans="1:11" x14ac:dyDescent="0.25">
      <c r="A44" s="196"/>
      <c r="B44" s="196"/>
      <c r="C44" s="51" t="s">
        <v>90</v>
      </c>
      <c r="D44" s="41" t="s">
        <v>111</v>
      </c>
      <c r="E44" s="37">
        <v>7</v>
      </c>
      <c r="F44" s="37">
        <v>2</v>
      </c>
      <c r="G44" s="37">
        <v>1</v>
      </c>
      <c r="H44" s="37" t="s">
        <v>109</v>
      </c>
      <c r="I44" s="37">
        <f>F44*G44</f>
        <v>2</v>
      </c>
    </row>
    <row r="45" spans="1:11" ht="31.5" x14ac:dyDescent="0.25">
      <c r="A45" s="196"/>
      <c r="B45" s="196"/>
      <c r="C45" s="4" t="s">
        <v>55</v>
      </c>
      <c r="D45" s="12" t="s">
        <v>56</v>
      </c>
      <c r="E45" s="162">
        <v>3</v>
      </c>
      <c r="F45" s="162">
        <v>2</v>
      </c>
      <c r="G45" s="162">
        <v>1</v>
      </c>
      <c r="H45" s="162" t="s">
        <v>109</v>
      </c>
      <c r="I45" s="162">
        <f>F45*G45</f>
        <v>2</v>
      </c>
    </row>
    <row r="46" spans="1:11" x14ac:dyDescent="0.25">
      <c r="A46" s="196"/>
      <c r="B46" s="196"/>
      <c r="C46" s="197" t="s">
        <v>110</v>
      </c>
      <c r="D46" s="197"/>
      <c r="E46" s="197"/>
      <c r="F46" s="197"/>
      <c r="G46" s="197"/>
      <c r="H46" s="197"/>
      <c r="I46" s="36">
        <f>SUM(I41:I44)</f>
        <v>8</v>
      </c>
    </row>
    <row r="47" spans="1:11" ht="15.75" x14ac:dyDescent="0.25">
      <c r="A47" s="196">
        <v>10</v>
      </c>
      <c r="B47" s="196" t="s">
        <v>10</v>
      </c>
      <c r="C47" s="4" t="s">
        <v>8</v>
      </c>
      <c r="D47" s="4" t="s">
        <v>9</v>
      </c>
      <c r="E47" s="37">
        <v>2</v>
      </c>
      <c r="F47" s="37">
        <v>2</v>
      </c>
      <c r="G47" s="37">
        <v>1</v>
      </c>
      <c r="H47" s="37" t="s">
        <v>109</v>
      </c>
      <c r="I47" s="37">
        <f>F47*G47</f>
        <v>2</v>
      </c>
      <c r="K47">
        <f>SUM(K10:K46)</f>
        <v>15</v>
      </c>
    </row>
    <row r="48" spans="1:11" x14ac:dyDescent="0.25">
      <c r="A48" s="196"/>
      <c r="B48" s="196"/>
      <c r="C48" s="197" t="s">
        <v>110</v>
      </c>
      <c r="D48" s="197"/>
      <c r="E48" s="197"/>
      <c r="F48" s="197"/>
      <c r="G48" s="197"/>
      <c r="H48" s="197"/>
      <c r="I48" s="36">
        <f>SUM(I47)</f>
        <v>2</v>
      </c>
    </row>
    <row r="49" spans="1:9" ht="15.75" x14ac:dyDescent="0.25">
      <c r="A49" s="37">
        <v>11</v>
      </c>
      <c r="B49" s="48" t="s">
        <v>120</v>
      </c>
      <c r="C49" s="4" t="s">
        <v>11</v>
      </c>
      <c r="D49" s="4" t="s">
        <v>12</v>
      </c>
      <c r="E49" s="37">
        <v>2</v>
      </c>
      <c r="F49" s="37">
        <v>2</v>
      </c>
      <c r="G49" s="37">
        <v>1</v>
      </c>
      <c r="H49" s="37" t="s">
        <v>109</v>
      </c>
      <c r="I49" s="37">
        <f>F49*G49</f>
        <v>2</v>
      </c>
    </row>
    <row r="50" spans="1:9" ht="23.25" customHeight="1" thickBot="1" x14ac:dyDescent="0.3">
      <c r="A50" s="35"/>
      <c r="B50" s="35"/>
      <c r="C50" s="190" t="s">
        <v>110</v>
      </c>
      <c r="D50" s="190"/>
      <c r="E50" s="190"/>
      <c r="F50" s="190"/>
      <c r="G50" s="190"/>
      <c r="H50" s="190"/>
      <c r="I50" s="49">
        <f>SUM(I49)</f>
        <v>2</v>
      </c>
    </row>
    <row r="51" spans="1:9" ht="23.25" customHeight="1" x14ac:dyDescent="0.25">
      <c r="A51" s="191">
        <v>12</v>
      </c>
      <c r="B51" s="193" t="s">
        <v>121</v>
      </c>
      <c r="C51" s="127" t="s">
        <v>87</v>
      </c>
      <c r="D51" s="40" t="s">
        <v>88</v>
      </c>
      <c r="E51" s="128">
        <v>2</v>
      </c>
      <c r="F51" s="128">
        <v>2</v>
      </c>
      <c r="G51" s="128">
        <v>1</v>
      </c>
      <c r="H51" s="128" t="s">
        <v>109</v>
      </c>
      <c r="I51" s="128">
        <f>F51*G51</f>
        <v>2</v>
      </c>
    </row>
    <row r="52" spans="1:9" x14ac:dyDescent="0.25">
      <c r="A52" s="192"/>
      <c r="B52" s="194"/>
      <c r="C52" s="195" t="s">
        <v>110</v>
      </c>
      <c r="D52" s="195"/>
      <c r="E52" s="195"/>
      <c r="F52" s="195"/>
      <c r="G52" s="195"/>
      <c r="H52" s="195"/>
      <c r="I52" s="129">
        <f>SUM(I51)</f>
        <v>2</v>
      </c>
    </row>
    <row r="53" spans="1:9" ht="41.25" customHeight="1" x14ac:dyDescent="0.25">
      <c r="A53" s="196">
        <v>13</v>
      </c>
      <c r="B53" s="196" t="s">
        <v>122</v>
      </c>
      <c r="C53" s="4" t="s">
        <v>17</v>
      </c>
      <c r="D53" s="4" t="s">
        <v>18</v>
      </c>
      <c r="E53" s="37">
        <v>2</v>
      </c>
      <c r="F53" s="37">
        <v>2</v>
      </c>
      <c r="G53" s="37">
        <v>1</v>
      </c>
      <c r="H53" s="37" t="s">
        <v>109</v>
      </c>
      <c r="I53" s="37">
        <f>F53*G53</f>
        <v>2</v>
      </c>
    </row>
    <row r="54" spans="1:9" x14ac:dyDescent="0.25">
      <c r="A54" s="196"/>
      <c r="B54" s="196"/>
      <c r="C54" s="197" t="s">
        <v>110</v>
      </c>
      <c r="D54" s="197"/>
      <c r="E54" s="197"/>
      <c r="F54" s="197"/>
      <c r="G54" s="197"/>
      <c r="H54" s="197"/>
      <c r="I54" s="36">
        <f>SUM(I53)</f>
        <v>2</v>
      </c>
    </row>
    <row r="55" spans="1:9" ht="15.75" customHeight="1" x14ac:dyDescent="0.25">
      <c r="A55" s="35"/>
      <c r="B55" s="35"/>
      <c r="C55" s="35"/>
      <c r="D55" s="35"/>
      <c r="E55" s="189" t="s">
        <v>154</v>
      </c>
      <c r="F55" s="189"/>
      <c r="G55" s="189"/>
      <c r="H55" s="50"/>
      <c r="I55" s="50"/>
    </row>
    <row r="56" spans="1:9" x14ac:dyDescent="0.25">
      <c r="A56" s="35"/>
      <c r="B56" s="35"/>
      <c r="C56" s="35"/>
      <c r="E56" s="32" t="s">
        <v>94</v>
      </c>
      <c r="F56" s="33"/>
      <c r="G56" s="35"/>
      <c r="H56" s="35"/>
      <c r="I56" s="35"/>
    </row>
    <row r="57" spans="1:9" x14ac:dyDescent="0.25">
      <c r="A57" s="35"/>
      <c r="B57" s="35"/>
      <c r="C57" s="35"/>
      <c r="E57" s="32"/>
      <c r="F57" s="33"/>
      <c r="G57" s="35"/>
      <c r="H57" s="35"/>
      <c r="I57" s="35"/>
    </row>
    <row r="58" spans="1:9" x14ac:dyDescent="0.25">
      <c r="A58" s="35"/>
      <c r="B58" s="35"/>
      <c r="C58" s="35"/>
      <c r="E58" s="34" t="s">
        <v>95</v>
      </c>
      <c r="F58" s="33"/>
      <c r="G58" s="35"/>
      <c r="H58" s="35"/>
      <c r="I58" s="35"/>
    </row>
    <row r="59" spans="1:9" x14ac:dyDescent="0.25">
      <c r="A59" s="35"/>
      <c r="B59" s="50"/>
      <c r="C59" s="35"/>
      <c r="E59" s="32" t="s">
        <v>96</v>
      </c>
      <c r="F59" s="33"/>
      <c r="G59" s="35"/>
      <c r="H59" s="35"/>
      <c r="I59" s="35"/>
    </row>
  </sheetData>
  <mergeCells count="46">
    <mergeCell ref="A7:A11"/>
    <mergeCell ref="B7:B11"/>
    <mergeCell ref="C11:H11"/>
    <mergeCell ref="A1:I1"/>
    <mergeCell ref="A2:I2"/>
    <mergeCell ref="A3:I3"/>
    <mergeCell ref="A5:A6"/>
    <mergeCell ref="B5:B6"/>
    <mergeCell ref="D5:D6"/>
    <mergeCell ref="E5:E6"/>
    <mergeCell ref="F5:F6"/>
    <mergeCell ref="G5:H6"/>
    <mergeCell ref="I5:I6"/>
    <mergeCell ref="A12:A18"/>
    <mergeCell ref="B12:B18"/>
    <mergeCell ref="C17:H17"/>
    <mergeCell ref="A19:A22"/>
    <mergeCell ref="B19:B22"/>
    <mergeCell ref="C22:H22"/>
    <mergeCell ref="A23:A26"/>
    <mergeCell ref="B23:B26"/>
    <mergeCell ref="C26:H26"/>
    <mergeCell ref="A27:A29"/>
    <mergeCell ref="B27:B29"/>
    <mergeCell ref="C29:H29"/>
    <mergeCell ref="C30:I30"/>
    <mergeCell ref="A31:A34"/>
    <mergeCell ref="B31:B34"/>
    <mergeCell ref="C34:H34"/>
    <mergeCell ref="A35:A40"/>
    <mergeCell ref="B35:B40"/>
    <mergeCell ref="C39:H39"/>
    <mergeCell ref="A41:A46"/>
    <mergeCell ref="B41:B46"/>
    <mergeCell ref="C46:H46"/>
    <mergeCell ref="A47:A48"/>
    <mergeCell ref="B47:B48"/>
    <mergeCell ref="C48:H48"/>
    <mergeCell ref="E55:G55"/>
    <mergeCell ref="C50:H50"/>
    <mergeCell ref="A51:A52"/>
    <mergeCell ref="B51:B52"/>
    <mergeCell ref="C52:H52"/>
    <mergeCell ref="A53:A54"/>
    <mergeCell ref="B53:B54"/>
    <mergeCell ref="C54:H54"/>
  </mergeCells>
  <pageMargins left="0.31496062992125984" right="0.31496062992125984" top="0.55118110236220474" bottom="0.35433070866141736" header="0.31496062992125984" footer="0.31496062992125984"/>
  <pageSetup paperSize="5" scale="85" orientation="portrait" horizontalDpi="4294967293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8"/>
  <sheetViews>
    <sheetView topLeftCell="A37" workbookViewId="0">
      <selection activeCell="F54" sqref="F54"/>
    </sheetView>
  </sheetViews>
  <sheetFormatPr defaultRowHeight="15" x14ac:dyDescent="0.25"/>
  <cols>
    <col min="1" max="1" width="8.85546875" customWidth="1"/>
    <col min="2" max="2" width="5.42578125" customWidth="1"/>
    <col min="3" max="3" width="14.85546875" customWidth="1"/>
    <col min="4" max="4" width="34.5703125" customWidth="1"/>
    <col min="5" max="5" width="7.28515625" customWidth="1"/>
    <col min="6" max="6" width="37.7109375" customWidth="1"/>
    <col min="10" max="10" width="13.85546875" customWidth="1"/>
  </cols>
  <sheetData>
    <row r="1" spans="1:9" x14ac:dyDescent="0.25">
      <c r="A1" s="212" t="s">
        <v>97</v>
      </c>
      <c r="B1" s="212"/>
      <c r="C1" s="212"/>
      <c r="D1" s="212"/>
      <c r="E1" s="212"/>
      <c r="F1" s="212"/>
    </row>
    <row r="2" spans="1:9" x14ac:dyDescent="0.25">
      <c r="A2" s="213" t="s">
        <v>0</v>
      </c>
      <c r="B2" s="213"/>
      <c r="C2" s="213"/>
      <c r="D2" s="213"/>
      <c r="E2" s="213"/>
      <c r="F2" s="213"/>
    </row>
    <row r="3" spans="1:9" x14ac:dyDescent="0.25">
      <c r="A3" s="212" t="s">
        <v>1</v>
      </c>
      <c r="B3" s="212"/>
      <c r="C3" s="212"/>
      <c r="D3" s="212"/>
      <c r="E3" s="212"/>
      <c r="F3" s="212"/>
    </row>
    <row r="4" spans="1:9" x14ac:dyDescent="0.25">
      <c r="A4" s="1"/>
      <c r="B4" s="1"/>
      <c r="C4" s="1"/>
      <c r="D4" s="1"/>
      <c r="E4" s="1"/>
      <c r="F4" s="1"/>
    </row>
    <row r="5" spans="1:9" x14ac:dyDescent="0.25">
      <c r="A5" s="205" t="s">
        <v>2</v>
      </c>
      <c r="B5" s="207" t="s">
        <v>3</v>
      </c>
      <c r="C5" s="207" t="s">
        <v>4</v>
      </c>
      <c r="D5" s="207" t="s">
        <v>5</v>
      </c>
      <c r="E5" s="208" t="s">
        <v>6</v>
      </c>
      <c r="F5" s="202" t="s">
        <v>7</v>
      </c>
    </row>
    <row r="6" spans="1:9" ht="29.25" customHeight="1" x14ac:dyDescent="0.25">
      <c r="A6" s="206"/>
      <c r="B6" s="207"/>
      <c r="C6" s="207"/>
      <c r="D6" s="207"/>
      <c r="E6" s="208"/>
      <c r="F6" s="202"/>
    </row>
    <row r="7" spans="1:9" ht="15.75" x14ac:dyDescent="0.25">
      <c r="A7" s="206"/>
      <c r="B7" s="2">
        <v>1</v>
      </c>
      <c r="C7" s="3" t="s">
        <v>8</v>
      </c>
      <c r="D7" s="52" t="s">
        <v>9</v>
      </c>
      <c r="E7" s="53">
        <v>2</v>
      </c>
      <c r="F7" s="54" t="s">
        <v>10</v>
      </c>
    </row>
    <row r="8" spans="1:9" ht="15.75" x14ac:dyDescent="0.25">
      <c r="A8" s="206"/>
      <c r="B8" s="2">
        <v>2</v>
      </c>
      <c r="C8" s="3" t="s">
        <v>11</v>
      </c>
      <c r="D8" s="55" t="s">
        <v>12</v>
      </c>
      <c r="E8" s="53">
        <v>2</v>
      </c>
      <c r="F8" s="56" t="s">
        <v>13</v>
      </c>
    </row>
    <row r="9" spans="1:9" ht="15.75" x14ac:dyDescent="0.25">
      <c r="A9" s="206"/>
      <c r="B9" s="6">
        <v>3</v>
      </c>
      <c r="C9" s="3" t="s">
        <v>14</v>
      </c>
      <c r="D9" s="55" t="s">
        <v>15</v>
      </c>
      <c r="E9" s="53">
        <v>2</v>
      </c>
      <c r="F9" s="57" t="s">
        <v>16</v>
      </c>
      <c r="I9" s="8"/>
    </row>
    <row r="10" spans="1:9" ht="15.75" x14ac:dyDescent="0.25">
      <c r="A10" s="206"/>
      <c r="B10" s="2">
        <v>4</v>
      </c>
      <c r="C10" s="3" t="s">
        <v>17</v>
      </c>
      <c r="D10" s="55" t="s">
        <v>18</v>
      </c>
      <c r="E10" s="53">
        <v>2</v>
      </c>
      <c r="F10" s="56" t="s">
        <v>19</v>
      </c>
      <c r="I10" s="8"/>
    </row>
    <row r="11" spans="1:9" ht="15.75" x14ac:dyDescent="0.25">
      <c r="A11" s="206"/>
      <c r="B11" s="2">
        <v>5</v>
      </c>
      <c r="C11" s="3" t="s">
        <v>20</v>
      </c>
      <c r="D11" s="55" t="s">
        <v>21</v>
      </c>
      <c r="E11" s="53">
        <v>2</v>
      </c>
      <c r="F11" s="57" t="s">
        <v>22</v>
      </c>
      <c r="I11" s="8"/>
    </row>
    <row r="12" spans="1:9" ht="15.75" x14ac:dyDescent="0.25">
      <c r="A12" s="206"/>
      <c r="B12" s="6">
        <v>6</v>
      </c>
      <c r="C12" s="3" t="s">
        <v>23</v>
      </c>
      <c r="D12" s="55" t="s">
        <v>24</v>
      </c>
      <c r="E12" s="53">
        <v>2</v>
      </c>
      <c r="F12" s="57" t="s">
        <v>25</v>
      </c>
      <c r="I12" s="8"/>
    </row>
    <row r="13" spans="1:9" ht="15.75" x14ac:dyDescent="0.25">
      <c r="A13" s="206"/>
      <c r="B13" s="2">
        <v>7</v>
      </c>
      <c r="C13" s="3" t="s">
        <v>26</v>
      </c>
      <c r="D13" s="55" t="s">
        <v>27</v>
      </c>
      <c r="E13" s="53">
        <v>2</v>
      </c>
      <c r="F13" s="58" t="s">
        <v>28</v>
      </c>
      <c r="I13" s="8"/>
    </row>
    <row r="14" spans="1:9" ht="15.75" x14ac:dyDescent="0.25">
      <c r="A14" s="206"/>
      <c r="B14" s="2">
        <v>8</v>
      </c>
      <c r="C14" s="3" t="s">
        <v>29</v>
      </c>
      <c r="D14" s="55" t="s">
        <v>30</v>
      </c>
      <c r="E14" s="53">
        <v>3</v>
      </c>
      <c r="F14" s="57" t="s">
        <v>25</v>
      </c>
      <c r="I14" s="8"/>
    </row>
    <row r="15" spans="1:9" ht="15.75" x14ac:dyDescent="0.25">
      <c r="A15" s="206"/>
      <c r="B15" s="6">
        <v>9</v>
      </c>
      <c r="C15" s="3" t="s">
        <v>31</v>
      </c>
      <c r="D15" s="55" t="s">
        <v>32</v>
      </c>
      <c r="E15" s="53">
        <v>3</v>
      </c>
      <c r="F15" s="13" t="s">
        <v>50</v>
      </c>
      <c r="I15" s="8"/>
    </row>
    <row r="16" spans="1:9" x14ac:dyDescent="0.25">
      <c r="A16" s="206"/>
      <c r="B16" s="203" t="s">
        <v>34</v>
      </c>
      <c r="C16" s="203"/>
      <c r="D16" s="203"/>
      <c r="E16" s="10">
        <f>SUM(E7:E15)</f>
        <v>20</v>
      </c>
      <c r="F16" s="7"/>
    </row>
    <row r="18" spans="1:6" x14ac:dyDescent="0.25">
      <c r="A18" s="205" t="s">
        <v>35</v>
      </c>
      <c r="B18" s="207" t="s">
        <v>3</v>
      </c>
      <c r="C18" s="207" t="s">
        <v>4</v>
      </c>
      <c r="D18" s="207" t="s">
        <v>5</v>
      </c>
      <c r="E18" s="208" t="s">
        <v>6</v>
      </c>
      <c r="F18" s="202" t="s">
        <v>7</v>
      </c>
    </row>
    <row r="19" spans="1:6" x14ac:dyDescent="0.25">
      <c r="A19" s="206"/>
      <c r="B19" s="207"/>
      <c r="C19" s="207"/>
      <c r="D19" s="207"/>
      <c r="E19" s="208"/>
      <c r="F19" s="202"/>
    </row>
    <row r="20" spans="1:6" ht="15.75" x14ac:dyDescent="0.25">
      <c r="A20" s="206"/>
      <c r="B20" s="2">
        <v>1</v>
      </c>
      <c r="C20" s="4" t="s">
        <v>36</v>
      </c>
      <c r="D20" s="11" t="s">
        <v>37</v>
      </c>
      <c r="E20" s="12">
        <v>2</v>
      </c>
      <c r="F20" s="7" t="s">
        <v>38</v>
      </c>
    </row>
    <row r="21" spans="1:6" ht="15.75" x14ac:dyDescent="0.25">
      <c r="A21" s="206"/>
      <c r="B21" s="2">
        <v>2</v>
      </c>
      <c r="C21" s="4" t="s">
        <v>39</v>
      </c>
      <c r="D21" s="60" t="s">
        <v>40</v>
      </c>
      <c r="E21" s="12">
        <v>2</v>
      </c>
      <c r="F21" s="7" t="s">
        <v>16</v>
      </c>
    </row>
    <row r="22" spans="1:6" ht="15.75" x14ac:dyDescent="0.25">
      <c r="A22" s="206"/>
      <c r="B22" s="6">
        <v>3</v>
      </c>
      <c r="C22" s="4" t="s">
        <v>41</v>
      </c>
      <c r="D22" s="60" t="s">
        <v>42</v>
      </c>
      <c r="E22" s="12">
        <v>3</v>
      </c>
      <c r="F22" s="9" t="s">
        <v>43</v>
      </c>
    </row>
    <row r="23" spans="1:6" ht="15.75" x14ac:dyDescent="0.25">
      <c r="A23" s="206"/>
      <c r="B23" s="2">
        <v>4</v>
      </c>
      <c r="C23" s="4" t="s">
        <v>44</v>
      </c>
      <c r="D23" s="60" t="s">
        <v>45</v>
      </c>
      <c r="E23" s="12">
        <v>2</v>
      </c>
      <c r="F23" s="9" t="s">
        <v>28</v>
      </c>
    </row>
    <row r="24" spans="1:6" ht="15.75" x14ac:dyDescent="0.25">
      <c r="A24" s="206"/>
      <c r="B24" s="2">
        <v>5</v>
      </c>
      <c r="C24" s="4" t="s">
        <v>46</v>
      </c>
      <c r="D24" s="60" t="s">
        <v>47</v>
      </c>
      <c r="E24" s="12">
        <v>3</v>
      </c>
      <c r="F24" s="7" t="s">
        <v>16</v>
      </c>
    </row>
    <row r="25" spans="1:6" ht="15.75" x14ac:dyDescent="0.25">
      <c r="A25" s="206"/>
      <c r="B25" s="6">
        <v>6</v>
      </c>
      <c r="C25" s="4" t="s">
        <v>48</v>
      </c>
      <c r="D25" s="60" t="s">
        <v>49</v>
      </c>
      <c r="E25" s="12">
        <v>3</v>
      </c>
      <c r="F25" s="13" t="s">
        <v>50</v>
      </c>
    </row>
    <row r="26" spans="1:6" ht="15.75" x14ac:dyDescent="0.25">
      <c r="A26" s="206"/>
      <c r="B26" s="2">
        <v>7</v>
      </c>
      <c r="C26" s="4" t="s">
        <v>51</v>
      </c>
      <c r="D26" s="60" t="s">
        <v>52</v>
      </c>
      <c r="E26" s="12">
        <v>3</v>
      </c>
      <c r="F26" s="9" t="s">
        <v>43</v>
      </c>
    </row>
    <row r="27" spans="1:6" ht="15.75" x14ac:dyDescent="0.25">
      <c r="A27" s="206"/>
      <c r="B27" s="2">
        <v>8</v>
      </c>
      <c r="C27" s="4" t="s">
        <v>53</v>
      </c>
      <c r="D27" s="60" t="s">
        <v>54</v>
      </c>
      <c r="E27" s="12">
        <v>2</v>
      </c>
      <c r="F27" s="7" t="s">
        <v>33</v>
      </c>
    </row>
    <row r="28" spans="1:6" ht="29.25" customHeight="1" x14ac:dyDescent="0.25">
      <c r="A28" s="206"/>
      <c r="B28" s="6">
        <v>9</v>
      </c>
      <c r="C28" s="4" t="s">
        <v>55</v>
      </c>
      <c r="D28" s="60" t="s">
        <v>56</v>
      </c>
      <c r="E28" s="12">
        <v>2</v>
      </c>
      <c r="F28" s="172" t="s">
        <v>152</v>
      </c>
    </row>
    <row r="29" spans="1:6" x14ac:dyDescent="0.25">
      <c r="A29" s="206"/>
      <c r="B29" s="203" t="s">
        <v>34</v>
      </c>
      <c r="C29" s="204"/>
      <c r="D29" s="204"/>
      <c r="E29" s="14">
        <f>SUM(E20:E28)</f>
        <v>22</v>
      </c>
      <c r="F29" s="7"/>
    </row>
    <row r="31" spans="1:6" x14ac:dyDescent="0.25">
      <c r="A31" s="205" t="s">
        <v>57</v>
      </c>
      <c r="B31" s="207" t="s">
        <v>3</v>
      </c>
      <c r="C31" s="207" t="s">
        <v>4</v>
      </c>
      <c r="D31" s="207" t="s">
        <v>5</v>
      </c>
      <c r="E31" s="208" t="s">
        <v>6</v>
      </c>
      <c r="F31" s="202" t="s">
        <v>7</v>
      </c>
    </row>
    <row r="32" spans="1:6" x14ac:dyDescent="0.25">
      <c r="A32" s="206"/>
      <c r="B32" s="207"/>
      <c r="C32" s="207"/>
      <c r="D32" s="207"/>
      <c r="E32" s="208"/>
      <c r="F32" s="202"/>
    </row>
    <row r="33" spans="1:6" ht="15.75" x14ac:dyDescent="0.25">
      <c r="A33" s="206"/>
      <c r="B33" s="2">
        <v>1</v>
      </c>
      <c r="C33" s="15" t="s">
        <v>58</v>
      </c>
      <c r="D33" s="56" t="s">
        <v>59</v>
      </c>
      <c r="E33" s="16">
        <v>2</v>
      </c>
      <c r="F33" s="7" t="s">
        <v>25</v>
      </c>
    </row>
    <row r="34" spans="1:6" ht="15.75" x14ac:dyDescent="0.25">
      <c r="A34" s="206"/>
      <c r="B34" s="2">
        <v>2</v>
      </c>
      <c r="C34" s="17" t="s">
        <v>60</v>
      </c>
      <c r="D34" s="56" t="s">
        <v>61</v>
      </c>
      <c r="E34" s="16">
        <v>2</v>
      </c>
      <c r="F34" s="18" t="s">
        <v>62</v>
      </c>
    </row>
    <row r="35" spans="1:6" ht="15.75" x14ac:dyDescent="0.25">
      <c r="A35" s="206"/>
      <c r="B35" s="6">
        <v>3</v>
      </c>
      <c r="C35" s="17" t="s">
        <v>63</v>
      </c>
      <c r="D35" s="56" t="s">
        <v>64</v>
      </c>
      <c r="E35" s="16">
        <v>2</v>
      </c>
      <c r="F35" s="18" t="s">
        <v>62</v>
      </c>
    </row>
    <row r="36" spans="1:6" ht="15.75" x14ac:dyDescent="0.25">
      <c r="A36" s="206"/>
      <c r="B36" s="2">
        <v>4</v>
      </c>
      <c r="C36" s="17" t="s">
        <v>65</v>
      </c>
      <c r="D36" s="56" t="s">
        <v>66</v>
      </c>
      <c r="E36" s="16">
        <v>2</v>
      </c>
      <c r="F36" s="7" t="s">
        <v>38</v>
      </c>
    </row>
    <row r="37" spans="1:6" ht="15.75" x14ac:dyDescent="0.25">
      <c r="A37" s="206"/>
      <c r="B37" s="2">
        <v>5</v>
      </c>
      <c r="C37" s="17" t="s">
        <v>67</v>
      </c>
      <c r="D37" s="56" t="s">
        <v>68</v>
      </c>
      <c r="E37" s="16">
        <v>2</v>
      </c>
      <c r="F37" s="59" t="s">
        <v>33</v>
      </c>
    </row>
    <row r="38" spans="1:6" ht="15.75" x14ac:dyDescent="0.25">
      <c r="A38" s="206"/>
      <c r="B38" s="6">
        <v>6</v>
      </c>
      <c r="C38" s="17" t="s">
        <v>69</v>
      </c>
      <c r="D38" s="56" t="s">
        <v>70</v>
      </c>
      <c r="E38" s="16">
        <v>2</v>
      </c>
      <c r="F38" s="13" t="s">
        <v>50</v>
      </c>
    </row>
    <row r="39" spans="1:6" ht="15.75" x14ac:dyDescent="0.25">
      <c r="A39" s="206"/>
      <c r="B39" s="2">
        <v>7</v>
      </c>
      <c r="C39" s="19" t="s">
        <v>71</v>
      </c>
      <c r="D39" s="56" t="s">
        <v>72</v>
      </c>
      <c r="E39" s="16">
        <v>2</v>
      </c>
      <c r="F39" s="18" t="s">
        <v>62</v>
      </c>
    </row>
    <row r="40" spans="1:6" ht="15.75" x14ac:dyDescent="0.25">
      <c r="A40" s="206"/>
      <c r="B40" s="2">
        <v>8</v>
      </c>
      <c r="C40" s="17" t="s">
        <v>73</v>
      </c>
      <c r="D40" s="56" t="s">
        <v>74</v>
      </c>
      <c r="E40" s="16">
        <v>2</v>
      </c>
      <c r="F40" s="9" t="s">
        <v>43</v>
      </c>
    </row>
    <row r="41" spans="1:6" ht="15.75" x14ac:dyDescent="0.25">
      <c r="A41" s="206"/>
      <c r="B41" s="2">
        <v>9</v>
      </c>
      <c r="C41" s="17" t="s">
        <v>75</v>
      </c>
      <c r="D41" s="56" t="s">
        <v>76</v>
      </c>
      <c r="E41" s="16">
        <v>2</v>
      </c>
      <c r="F41" s="13" t="s">
        <v>50</v>
      </c>
    </row>
    <row r="42" spans="1:6" ht="15.75" x14ac:dyDescent="0.25">
      <c r="A42" s="206"/>
      <c r="B42" s="2">
        <v>10</v>
      </c>
      <c r="C42" s="17" t="s">
        <v>77</v>
      </c>
      <c r="D42" s="56" t="s">
        <v>78</v>
      </c>
      <c r="E42" s="16">
        <v>2</v>
      </c>
      <c r="F42" s="7" t="s">
        <v>25</v>
      </c>
    </row>
    <row r="43" spans="1:6" ht="15.75" x14ac:dyDescent="0.25">
      <c r="A43" s="206"/>
      <c r="B43" s="6">
        <v>11</v>
      </c>
      <c r="C43" s="20" t="s">
        <v>79</v>
      </c>
      <c r="D43" s="56" t="s">
        <v>80</v>
      </c>
      <c r="E43" s="16">
        <v>2</v>
      </c>
      <c r="F43" s="9" t="s">
        <v>28</v>
      </c>
    </row>
    <row r="44" spans="1:6" x14ac:dyDescent="0.25">
      <c r="A44" s="206"/>
      <c r="B44" s="203" t="s">
        <v>34</v>
      </c>
      <c r="C44" s="204"/>
      <c r="D44" s="204"/>
      <c r="E44" s="14">
        <f>SUM(E33:E43)</f>
        <v>22</v>
      </c>
      <c r="F44" s="21"/>
    </row>
    <row r="46" spans="1:6" x14ac:dyDescent="0.25">
      <c r="A46" s="209" t="s">
        <v>81</v>
      </c>
      <c r="B46" s="207" t="s">
        <v>3</v>
      </c>
      <c r="C46" s="207" t="s">
        <v>4</v>
      </c>
      <c r="D46" s="207" t="s">
        <v>5</v>
      </c>
      <c r="E46" s="208" t="s">
        <v>6</v>
      </c>
      <c r="F46" s="202" t="s">
        <v>7</v>
      </c>
    </row>
    <row r="47" spans="1:6" x14ac:dyDescent="0.25">
      <c r="A47" s="210"/>
      <c r="B47" s="207"/>
      <c r="C47" s="207"/>
      <c r="D47" s="207"/>
      <c r="E47" s="208"/>
      <c r="F47" s="202"/>
    </row>
    <row r="48" spans="1:6" ht="15.75" x14ac:dyDescent="0.25">
      <c r="A48" s="210"/>
      <c r="B48" s="2">
        <v>1</v>
      </c>
      <c r="C48" s="22" t="s">
        <v>82</v>
      </c>
      <c r="D48" s="23" t="s">
        <v>83</v>
      </c>
      <c r="E48" s="24">
        <v>4</v>
      </c>
      <c r="F48" s="25" t="s">
        <v>84</v>
      </c>
    </row>
    <row r="49" spans="1:8" ht="16.5" thickBot="1" x14ac:dyDescent="0.3">
      <c r="A49" s="210"/>
      <c r="B49" s="2">
        <v>2</v>
      </c>
      <c r="C49" s="26" t="s">
        <v>85</v>
      </c>
      <c r="D49" s="27" t="s">
        <v>86</v>
      </c>
      <c r="E49" s="16">
        <v>4</v>
      </c>
      <c r="F49" s="28" t="s">
        <v>84</v>
      </c>
    </row>
    <row r="50" spans="1:8" ht="16.5" thickBot="1" x14ac:dyDescent="0.3">
      <c r="A50" s="210"/>
      <c r="B50" s="2">
        <v>3</v>
      </c>
      <c r="C50" s="29" t="s">
        <v>87</v>
      </c>
      <c r="D50" s="30" t="s">
        <v>88</v>
      </c>
      <c r="E50" s="24">
        <v>2</v>
      </c>
      <c r="F50" s="5" t="s">
        <v>89</v>
      </c>
    </row>
    <row r="51" spans="1:8" ht="15.75" x14ac:dyDescent="0.25">
      <c r="A51" s="210"/>
      <c r="B51" s="2">
        <v>4</v>
      </c>
      <c r="C51" s="29" t="s">
        <v>90</v>
      </c>
      <c r="D51" s="30" t="s">
        <v>91</v>
      </c>
      <c r="E51" s="24">
        <v>2</v>
      </c>
      <c r="F51" s="7" t="s">
        <v>38</v>
      </c>
    </row>
    <row r="52" spans="1:8" ht="15.75" x14ac:dyDescent="0.25">
      <c r="A52" s="210"/>
      <c r="B52" s="2">
        <v>5</v>
      </c>
      <c r="C52" s="167" t="s">
        <v>92</v>
      </c>
      <c r="D52" s="30" t="s">
        <v>93</v>
      </c>
      <c r="E52" s="24">
        <v>2</v>
      </c>
      <c r="F52" s="7" t="s">
        <v>38</v>
      </c>
    </row>
    <row r="53" spans="1:8" ht="36.75" customHeight="1" x14ac:dyDescent="0.25">
      <c r="A53" s="211"/>
      <c r="B53" s="203" t="s">
        <v>34</v>
      </c>
      <c r="C53" s="204"/>
      <c r="D53" s="204"/>
      <c r="E53" s="14">
        <f>SUM(E48:E52)</f>
        <v>14</v>
      </c>
      <c r="F53" s="7"/>
    </row>
    <row r="54" spans="1:8" x14ac:dyDescent="0.25">
      <c r="F54" s="31" t="s">
        <v>154</v>
      </c>
      <c r="G54" s="31"/>
      <c r="H54" s="31"/>
    </row>
    <row r="55" spans="1:8" x14ac:dyDescent="0.25">
      <c r="F55" s="32" t="s">
        <v>94</v>
      </c>
      <c r="G55" s="33"/>
      <c r="H55" s="33"/>
    </row>
    <row r="56" spans="1:8" ht="32.25" customHeight="1" x14ac:dyDescent="0.25">
      <c r="F56" s="32"/>
      <c r="G56" s="33"/>
      <c r="H56" s="33"/>
    </row>
    <row r="57" spans="1:8" x14ac:dyDescent="0.25">
      <c r="F57" s="34" t="s">
        <v>95</v>
      </c>
      <c r="G57" s="33"/>
      <c r="H57" s="33"/>
    </row>
    <row r="58" spans="1:8" x14ac:dyDescent="0.25">
      <c r="F58" s="32" t="s">
        <v>96</v>
      </c>
      <c r="G58" s="33"/>
      <c r="H58" s="33"/>
    </row>
  </sheetData>
  <mergeCells count="31">
    <mergeCell ref="A18:A29"/>
    <mergeCell ref="B18:B19"/>
    <mergeCell ref="C18:C19"/>
    <mergeCell ref="D18:D19"/>
    <mergeCell ref="E18:E19"/>
    <mergeCell ref="A1:F1"/>
    <mergeCell ref="A2:F2"/>
    <mergeCell ref="A3:F3"/>
    <mergeCell ref="A5:A16"/>
    <mergeCell ref="B5:B6"/>
    <mergeCell ref="C5:C6"/>
    <mergeCell ref="D5:D6"/>
    <mergeCell ref="E5:E6"/>
    <mergeCell ref="F5:F6"/>
    <mergeCell ref="B16:D16"/>
    <mergeCell ref="F18:F19"/>
    <mergeCell ref="F46:F47"/>
    <mergeCell ref="B53:D53"/>
    <mergeCell ref="A31:A44"/>
    <mergeCell ref="B31:B32"/>
    <mergeCell ref="C31:C32"/>
    <mergeCell ref="D31:D32"/>
    <mergeCell ref="E31:E32"/>
    <mergeCell ref="F31:F32"/>
    <mergeCell ref="B44:D44"/>
    <mergeCell ref="A46:A53"/>
    <mergeCell ref="B46:B47"/>
    <mergeCell ref="C46:C47"/>
    <mergeCell ref="D46:D47"/>
    <mergeCell ref="E46:E47"/>
    <mergeCell ref="B29:D29"/>
  </mergeCells>
  <pageMargins left="0.70866141732283472" right="0.70866141732283472" top="0.35433070866141736" bottom="0.15748031496062992" header="0.31496062992125984" footer="0.31496062992125984"/>
  <pageSetup paperSize="9" scale="80" orientation="portrait" horizontalDpi="4294967293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6"/>
  <sheetViews>
    <sheetView topLeftCell="A60" workbookViewId="0">
      <selection activeCell="M74" sqref="M74"/>
    </sheetView>
  </sheetViews>
  <sheetFormatPr defaultRowHeight="15" x14ac:dyDescent="0.25"/>
  <cols>
    <col min="1" max="1" width="5.7109375" customWidth="1"/>
    <col min="2" max="2" width="12" customWidth="1"/>
    <col min="3" max="3" width="21" customWidth="1"/>
    <col min="4" max="4" width="7.28515625" customWidth="1"/>
    <col min="5" max="5" width="11.7109375" customWidth="1"/>
    <col min="6" max="6" width="19" customWidth="1"/>
    <col min="7" max="7" width="8.28515625" customWidth="1"/>
    <col min="8" max="8" width="12" customWidth="1"/>
    <col min="9" max="9" width="18.42578125" customWidth="1"/>
    <col min="11" max="11" width="12" customWidth="1"/>
    <col min="12" max="12" width="18.7109375" customWidth="1"/>
  </cols>
  <sheetData>
    <row r="1" spans="1:13" ht="18.75" x14ac:dyDescent="0.3">
      <c r="A1" s="214" t="s">
        <v>132</v>
      </c>
      <c r="B1" s="214"/>
      <c r="C1" s="214"/>
      <c r="D1" s="214"/>
      <c r="E1" s="214"/>
      <c r="F1" s="214"/>
      <c r="G1" s="214"/>
      <c r="H1" s="214"/>
      <c r="I1" s="214"/>
      <c r="J1" s="214"/>
      <c r="K1" s="214"/>
      <c r="L1" s="214"/>
      <c r="M1" s="214"/>
    </row>
    <row r="2" spans="1:13" x14ac:dyDescent="0.25">
      <c r="A2" s="215" t="s">
        <v>124</v>
      </c>
      <c r="B2" s="215"/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215"/>
    </row>
    <row r="3" spans="1:13" x14ac:dyDescent="0.25">
      <c r="A3" s="61"/>
      <c r="B3" s="61"/>
      <c r="C3" s="61"/>
      <c r="D3" s="61"/>
      <c r="E3" s="61"/>
      <c r="F3" s="61"/>
      <c r="G3" s="61"/>
      <c r="H3" s="61"/>
      <c r="I3" s="61"/>
      <c r="J3" s="61"/>
    </row>
    <row r="4" spans="1:13" ht="15.75" thickBot="1" x14ac:dyDescent="0.3">
      <c r="A4" s="62"/>
    </row>
    <row r="5" spans="1:13" x14ac:dyDescent="0.25">
      <c r="A5" s="216" t="s">
        <v>125</v>
      </c>
      <c r="B5" s="218" t="s">
        <v>126</v>
      </c>
      <c r="C5" s="220" t="s">
        <v>127</v>
      </c>
      <c r="D5" s="220"/>
      <c r="E5" s="221" t="s">
        <v>126</v>
      </c>
      <c r="F5" s="223" t="s">
        <v>128</v>
      </c>
      <c r="G5" s="224"/>
      <c r="H5" s="218" t="s">
        <v>126</v>
      </c>
      <c r="I5" s="220" t="s">
        <v>133</v>
      </c>
      <c r="J5" s="225"/>
      <c r="K5" s="221" t="s">
        <v>126</v>
      </c>
      <c r="L5" s="223" t="s">
        <v>129</v>
      </c>
      <c r="M5" s="224"/>
    </row>
    <row r="6" spans="1:13" ht="33.75" customHeight="1" thickBot="1" x14ac:dyDescent="0.3">
      <c r="A6" s="217"/>
      <c r="B6" s="219"/>
      <c r="C6" s="65" t="s">
        <v>130</v>
      </c>
      <c r="D6" s="66" t="s">
        <v>131</v>
      </c>
      <c r="E6" s="222"/>
      <c r="F6" s="82" t="s">
        <v>130</v>
      </c>
      <c r="G6" s="88" t="s">
        <v>131</v>
      </c>
      <c r="H6" s="219"/>
      <c r="I6" s="65" t="s">
        <v>130</v>
      </c>
      <c r="J6" s="97" t="s">
        <v>131</v>
      </c>
      <c r="K6" s="226"/>
      <c r="L6" s="63" t="s">
        <v>130</v>
      </c>
      <c r="M6" s="64" t="s">
        <v>131</v>
      </c>
    </row>
    <row r="7" spans="1:13" x14ac:dyDescent="0.25">
      <c r="A7" s="268" t="s">
        <v>134</v>
      </c>
      <c r="B7" s="112" t="s">
        <v>136</v>
      </c>
      <c r="C7" s="71" t="s">
        <v>14</v>
      </c>
      <c r="D7" s="258" t="s">
        <v>137</v>
      </c>
      <c r="E7" s="70" t="s">
        <v>140</v>
      </c>
      <c r="F7" s="71" t="s">
        <v>44</v>
      </c>
      <c r="G7" s="263" t="s">
        <v>137</v>
      </c>
      <c r="H7" s="107" t="s">
        <v>140</v>
      </c>
      <c r="I7" s="105" t="s">
        <v>77</v>
      </c>
      <c r="J7" s="115" t="s">
        <v>141</v>
      </c>
      <c r="K7" s="227"/>
      <c r="L7" s="228"/>
      <c r="M7" s="229"/>
    </row>
    <row r="8" spans="1:13" ht="45" x14ac:dyDescent="0.25">
      <c r="A8" s="238"/>
      <c r="B8" s="113"/>
      <c r="C8" s="69" t="s">
        <v>15</v>
      </c>
      <c r="D8" s="259"/>
      <c r="E8" s="72"/>
      <c r="F8" s="84" t="s">
        <v>45</v>
      </c>
      <c r="G8" s="247"/>
      <c r="H8" s="108"/>
      <c r="I8" s="98" t="s">
        <v>78</v>
      </c>
      <c r="J8" s="116"/>
      <c r="K8" s="230"/>
      <c r="L8" s="231"/>
      <c r="M8" s="232"/>
    </row>
    <row r="9" spans="1:13" ht="30" x14ac:dyDescent="0.25">
      <c r="A9" s="238"/>
      <c r="B9" s="114"/>
      <c r="C9" s="67" t="s">
        <v>16</v>
      </c>
      <c r="D9" s="260"/>
      <c r="E9" s="73"/>
      <c r="F9" s="85" t="s">
        <v>28</v>
      </c>
      <c r="G9" s="264"/>
      <c r="H9" s="109"/>
      <c r="I9" s="87" t="s">
        <v>25</v>
      </c>
      <c r="J9" s="117"/>
      <c r="K9" s="230"/>
      <c r="L9" s="231"/>
      <c r="M9" s="232"/>
    </row>
    <row r="10" spans="1:13" x14ac:dyDescent="0.25">
      <c r="A10" s="238"/>
      <c r="B10" s="104"/>
      <c r="C10" s="75"/>
      <c r="D10" s="75"/>
      <c r="E10" s="74"/>
      <c r="F10" s="75"/>
      <c r="G10" s="91"/>
      <c r="H10" s="75"/>
      <c r="I10" s="75"/>
      <c r="J10" s="75"/>
      <c r="K10" s="230"/>
      <c r="L10" s="231"/>
      <c r="M10" s="232"/>
    </row>
    <row r="11" spans="1:13" ht="15.75" x14ac:dyDescent="0.25">
      <c r="A11" s="238"/>
      <c r="B11" s="110" t="s">
        <v>138</v>
      </c>
      <c r="C11" s="68" t="s">
        <v>17</v>
      </c>
      <c r="D11" s="261" t="s">
        <v>137</v>
      </c>
      <c r="E11" s="81" t="s">
        <v>136</v>
      </c>
      <c r="F11" s="68" t="s">
        <v>53</v>
      </c>
      <c r="G11" s="92" t="s">
        <v>141</v>
      </c>
      <c r="H11" s="110" t="s">
        <v>136</v>
      </c>
      <c r="I11" s="102" t="s">
        <v>71</v>
      </c>
      <c r="J11" s="265" t="s">
        <v>143</v>
      </c>
      <c r="K11" s="230"/>
      <c r="L11" s="231"/>
      <c r="M11" s="232"/>
    </row>
    <row r="12" spans="1:13" ht="30" x14ac:dyDescent="0.25">
      <c r="A12" s="238"/>
      <c r="B12" s="108"/>
      <c r="C12" s="69" t="s">
        <v>18</v>
      </c>
      <c r="D12" s="259"/>
      <c r="E12" s="72"/>
      <c r="F12" s="84" t="s">
        <v>54</v>
      </c>
      <c r="G12" s="93"/>
      <c r="H12" s="108"/>
      <c r="I12" s="103" t="s">
        <v>72</v>
      </c>
      <c r="J12" s="266"/>
      <c r="K12" s="230"/>
      <c r="L12" s="231"/>
      <c r="M12" s="232"/>
    </row>
    <row r="13" spans="1:13" ht="30.75" thickBot="1" x14ac:dyDescent="0.3">
      <c r="A13" s="238"/>
      <c r="B13" s="111"/>
      <c r="C13" s="78" t="s">
        <v>19</v>
      </c>
      <c r="D13" s="262"/>
      <c r="E13" s="73"/>
      <c r="F13" s="87" t="s">
        <v>33</v>
      </c>
      <c r="G13" s="94"/>
      <c r="H13" s="111"/>
      <c r="I13" s="106" t="s">
        <v>62</v>
      </c>
      <c r="J13" s="267"/>
      <c r="K13" s="230"/>
      <c r="L13" s="231"/>
      <c r="M13" s="232"/>
    </row>
    <row r="14" spans="1:13" x14ac:dyDescent="0.25">
      <c r="A14" s="238"/>
      <c r="B14" s="75"/>
      <c r="C14" s="75"/>
      <c r="D14" s="75"/>
      <c r="E14" s="74"/>
      <c r="F14" s="75"/>
      <c r="G14" s="91"/>
      <c r="H14" s="75"/>
      <c r="I14" s="75"/>
      <c r="J14" s="75"/>
      <c r="K14" s="230"/>
      <c r="L14" s="231"/>
      <c r="M14" s="232"/>
    </row>
    <row r="15" spans="1:13" ht="15.75" x14ac:dyDescent="0.25">
      <c r="A15" s="238"/>
      <c r="B15" s="75"/>
      <c r="C15" s="75"/>
      <c r="D15" s="75"/>
      <c r="E15" s="81" t="s">
        <v>142</v>
      </c>
      <c r="F15" s="43" t="s">
        <v>46</v>
      </c>
      <c r="G15" s="92" t="s">
        <v>141</v>
      </c>
      <c r="H15" s="101"/>
      <c r="I15" s="75"/>
      <c r="J15" s="75"/>
      <c r="K15" s="230"/>
      <c r="L15" s="231"/>
      <c r="M15" s="232"/>
    </row>
    <row r="16" spans="1:13" ht="31.5" x14ac:dyDescent="0.25">
      <c r="A16" s="238"/>
      <c r="B16" s="75"/>
      <c r="C16" s="75"/>
      <c r="D16" s="75"/>
      <c r="E16" s="72"/>
      <c r="F16" s="83" t="s">
        <v>47</v>
      </c>
      <c r="G16" s="93"/>
      <c r="H16" s="75"/>
      <c r="I16" s="75"/>
      <c r="J16" s="75"/>
      <c r="K16" s="230"/>
      <c r="L16" s="231"/>
      <c r="M16" s="232"/>
    </row>
    <row r="17" spans="1:13" ht="16.5" thickBot="1" x14ac:dyDescent="0.3">
      <c r="A17" s="239"/>
      <c r="B17" s="118"/>
      <c r="C17" s="118"/>
      <c r="D17" s="118"/>
      <c r="E17" s="77"/>
      <c r="F17" s="89" t="s">
        <v>16</v>
      </c>
      <c r="G17" s="95"/>
      <c r="H17" s="119"/>
      <c r="I17" s="118"/>
      <c r="J17" s="118"/>
      <c r="K17" s="233"/>
      <c r="L17" s="234"/>
      <c r="M17" s="235"/>
    </row>
    <row r="18" spans="1:13" ht="15.75" thickBot="1" x14ac:dyDescent="0.3">
      <c r="A18" s="74"/>
      <c r="B18" s="75"/>
      <c r="C18" s="75"/>
      <c r="D18" s="75"/>
      <c r="E18" s="75"/>
      <c r="F18" s="144"/>
      <c r="G18" s="75"/>
      <c r="H18" s="75"/>
      <c r="I18" s="75"/>
      <c r="J18" s="75"/>
      <c r="K18" s="75"/>
      <c r="L18" s="75"/>
      <c r="M18" s="76"/>
    </row>
    <row r="19" spans="1:13" ht="15.75" x14ac:dyDescent="0.25">
      <c r="A19" s="236" t="s">
        <v>144</v>
      </c>
      <c r="B19" s="243" t="s">
        <v>139</v>
      </c>
      <c r="C19" s="131" t="s">
        <v>29</v>
      </c>
      <c r="D19" s="240" t="s">
        <v>137</v>
      </c>
      <c r="E19" s="251" t="s">
        <v>139</v>
      </c>
      <c r="F19" s="71" t="s">
        <v>48</v>
      </c>
      <c r="G19" s="136"/>
      <c r="H19" s="243" t="s">
        <v>146</v>
      </c>
      <c r="I19" s="127" t="s">
        <v>79</v>
      </c>
      <c r="J19" s="255" t="s">
        <v>145</v>
      </c>
      <c r="K19" s="79" t="s">
        <v>138</v>
      </c>
      <c r="L19" s="42" t="s">
        <v>87</v>
      </c>
      <c r="M19" s="133"/>
    </row>
    <row r="20" spans="1:13" ht="30" x14ac:dyDescent="0.25">
      <c r="A20" s="237"/>
      <c r="B20" s="244"/>
      <c r="C20" s="120" t="s">
        <v>30</v>
      </c>
      <c r="D20" s="241"/>
      <c r="E20" s="252"/>
      <c r="F20" s="84" t="s">
        <v>49</v>
      </c>
      <c r="G20" s="100" t="s">
        <v>141</v>
      </c>
      <c r="H20" s="244"/>
      <c r="I20" s="130" t="s">
        <v>80</v>
      </c>
      <c r="J20" s="256"/>
      <c r="K20" s="72"/>
      <c r="L20" s="122" t="s">
        <v>88</v>
      </c>
      <c r="M20" s="93" t="s">
        <v>141</v>
      </c>
    </row>
    <row r="21" spans="1:13" ht="30.75" thickBot="1" x14ac:dyDescent="0.3">
      <c r="A21" s="237"/>
      <c r="B21" s="245"/>
      <c r="C21" s="121" t="s">
        <v>25</v>
      </c>
      <c r="D21" s="242"/>
      <c r="E21" s="252"/>
      <c r="F21" s="123" t="s">
        <v>50</v>
      </c>
      <c r="G21" s="116"/>
      <c r="H21" s="245"/>
      <c r="I21" s="85" t="s">
        <v>28</v>
      </c>
      <c r="J21" s="257"/>
      <c r="K21" s="77"/>
      <c r="L21" s="142" t="s">
        <v>89</v>
      </c>
      <c r="M21" s="90"/>
    </row>
    <row r="22" spans="1:13" ht="15.75" x14ac:dyDescent="0.25">
      <c r="A22" s="237"/>
      <c r="B22" s="74"/>
      <c r="C22" s="75"/>
      <c r="D22" s="76"/>
      <c r="E22" s="134"/>
      <c r="F22" s="125"/>
      <c r="G22" s="137"/>
      <c r="H22" s="74"/>
      <c r="I22" s="75"/>
      <c r="J22" s="76"/>
      <c r="K22" s="75"/>
      <c r="L22" s="75"/>
      <c r="M22" s="76"/>
    </row>
    <row r="23" spans="1:13" ht="15.75" x14ac:dyDescent="0.25">
      <c r="A23" s="237"/>
      <c r="B23" s="249" t="s">
        <v>136</v>
      </c>
      <c r="C23" s="68" t="s">
        <v>11</v>
      </c>
      <c r="D23" s="246" t="s">
        <v>137</v>
      </c>
      <c r="E23" s="253" t="s">
        <v>136</v>
      </c>
      <c r="F23" s="102" t="s">
        <v>39</v>
      </c>
      <c r="G23" s="138"/>
      <c r="H23" s="253" t="s">
        <v>136</v>
      </c>
      <c r="I23" s="19" t="s">
        <v>60</v>
      </c>
      <c r="J23" s="275" t="s">
        <v>143</v>
      </c>
      <c r="K23" s="75"/>
      <c r="L23" s="75"/>
      <c r="M23" s="76"/>
    </row>
    <row r="24" spans="1:13" ht="15.75" x14ac:dyDescent="0.25">
      <c r="A24" s="237"/>
      <c r="B24" s="244"/>
      <c r="C24" s="69" t="s">
        <v>12</v>
      </c>
      <c r="D24" s="247"/>
      <c r="E24" s="252"/>
      <c r="F24" s="126" t="s">
        <v>40</v>
      </c>
      <c r="G24" s="100" t="s">
        <v>141</v>
      </c>
      <c r="H24" s="252"/>
      <c r="I24" s="145" t="s">
        <v>61</v>
      </c>
      <c r="J24" s="276"/>
      <c r="K24" s="75"/>
      <c r="L24" s="75"/>
      <c r="M24" s="76"/>
    </row>
    <row r="25" spans="1:13" ht="30.75" thickBot="1" x14ac:dyDescent="0.3">
      <c r="A25" s="237"/>
      <c r="B25" s="250"/>
      <c r="C25" s="132" t="s">
        <v>13</v>
      </c>
      <c r="D25" s="248"/>
      <c r="E25" s="254"/>
      <c r="F25" s="135" t="s">
        <v>16</v>
      </c>
      <c r="G25" s="139"/>
      <c r="H25" s="270"/>
      <c r="I25" s="99" t="s">
        <v>62</v>
      </c>
      <c r="J25" s="277"/>
      <c r="K25" s="75"/>
      <c r="L25" s="75"/>
      <c r="M25" s="76"/>
    </row>
    <row r="26" spans="1:13" x14ac:dyDescent="0.25">
      <c r="A26" s="238"/>
      <c r="B26" s="75"/>
      <c r="C26" s="75"/>
      <c r="D26" s="75"/>
      <c r="E26" s="75"/>
      <c r="F26" s="75"/>
      <c r="G26" s="75"/>
      <c r="H26" s="74"/>
      <c r="I26" s="75"/>
      <c r="J26" s="76"/>
      <c r="K26" s="75"/>
      <c r="L26" s="75"/>
      <c r="M26" s="76"/>
    </row>
    <row r="27" spans="1:13" ht="15.75" x14ac:dyDescent="0.25">
      <c r="A27" s="238"/>
      <c r="B27" s="75"/>
      <c r="C27" s="75"/>
      <c r="D27" s="75"/>
      <c r="E27" s="75"/>
      <c r="F27" s="75"/>
      <c r="G27" s="75"/>
      <c r="H27" s="140"/>
      <c r="I27" s="19" t="s">
        <v>58</v>
      </c>
      <c r="J27" s="246" t="s">
        <v>137</v>
      </c>
      <c r="K27" s="75"/>
      <c r="L27" s="75"/>
      <c r="M27" s="76"/>
    </row>
    <row r="28" spans="1:13" ht="30" x14ac:dyDescent="0.25">
      <c r="A28" s="238"/>
      <c r="B28" s="75"/>
      <c r="C28" s="75"/>
      <c r="D28" s="75"/>
      <c r="E28" s="75"/>
      <c r="F28" s="75"/>
      <c r="G28" s="75"/>
      <c r="H28" s="80" t="s">
        <v>138</v>
      </c>
      <c r="I28" s="146" t="s">
        <v>59</v>
      </c>
      <c r="J28" s="247"/>
      <c r="K28" s="75"/>
      <c r="L28" s="75"/>
      <c r="M28" s="76"/>
    </row>
    <row r="29" spans="1:13" ht="15.75" thickBot="1" x14ac:dyDescent="0.3">
      <c r="A29" s="239"/>
      <c r="B29" s="118"/>
      <c r="C29" s="118"/>
      <c r="D29" s="118"/>
      <c r="E29" s="118"/>
      <c r="F29" s="118"/>
      <c r="G29" s="118"/>
      <c r="H29" s="141"/>
      <c r="I29" s="147" t="s">
        <v>25</v>
      </c>
      <c r="J29" s="248"/>
      <c r="K29" s="118"/>
      <c r="L29" s="118"/>
      <c r="M29" s="143"/>
    </row>
    <row r="30" spans="1:13" ht="28.5" customHeight="1" x14ac:dyDescent="0.25">
      <c r="A30" s="148"/>
      <c r="B30" s="148"/>
      <c r="C30" s="148"/>
      <c r="D30" s="148"/>
      <c r="E30" s="148"/>
      <c r="F30" s="148"/>
      <c r="G30" s="148"/>
      <c r="H30" s="148"/>
      <c r="I30" s="148"/>
      <c r="J30" s="148"/>
      <c r="K30" s="148"/>
      <c r="L30" s="148"/>
      <c r="M30" s="148"/>
    </row>
    <row r="31" spans="1:13" ht="28.5" customHeight="1" x14ac:dyDescent="0.25">
      <c r="A31" s="75"/>
      <c r="B31" s="75"/>
      <c r="C31" s="75"/>
      <c r="D31" s="75"/>
      <c r="E31" s="75"/>
      <c r="F31" s="75"/>
      <c r="G31" s="75"/>
      <c r="H31" s="75"/>
      <c r="I31" s="75"/>
      <c r="J31" s="75"/>
      <c r="K31" s="75"/>
      <c r="L31" s="75"/>
      <c r="M31" s="75"/>
    </row>
    <row r="32" spans="1:13" ht="28.5" customHeight="1" x14ac:dyDescent="0.25">
      <c r="A32" s="75"/>
      <c r="B32" s="75"/>
      <c r="C32" s="75"/>
      <c r="D32" s="75"/>
      <c r="E32" s="75"/>
      <c r="F32" s="75"/>
      <c r="G32" s="75"/>
      <c r="H32" s="75"/>
      <c r="I32" s="75"/>
      <c r="J32" s="75"/>
      <c r="K32" s="75"/>
      <c r="L32" s="75"/>
      <c r="M32" s="75"/>
    </row>
    <row r="33" spans="1:14" ht="28.5" customHeight="1" thickBot="1" x14ac:dyDescent="0.3">
      <c r="A33" s="74"/>
      <c r="B33" s="75"/>
      <c r="C33" s="75"/>
      <c r="D33" s="75"/>
      <c r="E33" s="75"/>
      <c r="F33" s="75"/>
      <c r="G33" s="75"/>
      <c r="H33" s="75"/>
      <c r="I33" s="75"/>
      <c r="J33" s="75"/>
      <c r="K33" s="75"/>
      <c r="L33" s="75"/>
      <c r="M33" s="75"/>
      <c r="N33" s="75"/>
    </row>
    <row r="34" spans="1:14" ht="15" customHeight="1" x14ac:dyDescent="0.25">
      <c r="A34" s="236" t="s">
        <v>147</v>
      </c>
      <c r="B34" s="251" t="s">
        <v>139</v>
      </c>
      <c r="C34" s="71" t="s">
        <v>31</v>
      </c>
      <c r="D34" s="263" t="s">
        <v>137</v>
      </c>
      <c r="E34" s="251" t="s">
        <v>139</v>
      </c>
      <c r="F34" s="71" t="s">
        <v>41</v>
      </c>
      <c r="G34" s="240" t="s">
        <v>141</v>
      </c>
      <c r="H34" s="251" t="s">
        <v>136</v>
      </c>
      <c r="I34" s="105" t="s">
        <v>63</v>
      </c>
      <c r="J34" s="272" t="s">
        <v>143</v>
      </c>
      <c r="K34" s="86"/>
      <c r="L34" s="148"/>
      <c r="M34" s="149"/>
    </row>
    <row r="35" spans="1:14" ht="30" x14ac:dyDescent="0.25">
      <c r="A35" s="237"/>
      <c r="B35" s="252"/>
      <c r="C35" s="69" t="s">
        <v>32</v>
      </c>
      <c r="D35" s="247"/>
      <c r="E35" s="252"/>
      <c r="F35" s="84" t="s">
        <v>42</v>
      </c>
      <c r="G35" s="241"/>
      <c r="H35" s="252"/>
      <c r="I35" s="98" t="s">
        <v>64</v>
      </c>
      <c r="J35" s="273"/>
      <c r="K35" s="74"/>
      <c r="L35" s="75"/>
      <c r="M35" s="76"/>
    </row>
    <row r="36" spans="1:14" ht="30" x14ac:dyDescent="0.25">
      <c r="A36" s="237"/>
      <c r="B36" s="270"/>
      <c r="C36" s="163" t="s">
        <v>50</v>
      </c>
      <c r="D36" s="264"/>
      <c r="E36" s="270"/>
      <c r="F36" s="150" t="s">
        <v>43</v>
      </c>
      <c r="G36" s="242"/>
      <c r="H36" s="270"/>
      <c r="I36" s="99" t="s">
        <v>62</v>
      </c>
      <c r="J36" s="274"/>
      <c r="K36" s="74"/>
      <c r="L36" s="75"/>
      <c r="M36" s="76"/>
    </row>
    <row r="37" spans="1:14" x14ac:dyDescent="0.25">
      <c r="A37" s="237"/>
      <c r="B37" s="74"/>
      <c r="C37" s="75"/>
      <c r="D37" s="76"/>
      <c r="E37" s="74"/>
      <c r="F37" s="75"/>
      <c r="G37" s="76"/>
      <c r="H37" s="74"/>
      <c r="I37" s="75"/>
      <c r="J37" s="76"/>
      <c r="K37" s="74"/>
      <c r="L37" s="75"/>
      <c r="M37" s="76"/>
    </row>
    <row r="38" spans="1:14" x14ac:dyDescent="0.25">
      <c r="A38" s="237"/>
      <c r="B38" s="249" t="s">
        <v>136</v>
      </c>
      <c r="C38" s="68" t="s">
        <v>23</v>
      </c>
      <c r="D38" s="271" t="s">
        <v>137</v>
      </c>
      <c r="E38" s="253" t="s">
        <v>136</v>
      </c>
      <c r="F38" s="68" t="s">
        <v>36</v>
      </c>
      <c r="G38" s="246" t="s">
        <v>141</v>
      </c>
      <c r="H38" s="164" t="s">
        <v>138</v>
      </c>
      <c r="I38" s="166" t="s">
        <v>67</v>
      </c>
      <c r="J38" s="246" t="s">
        <v>141</v>
      </c>
      <c r="K38" s="74"/>
      <c r="L38" s="75"/>
      <c r="M38" s="76"/>
    </row>
    <row r="39" spans="1:14" ht="45" x14ac:dyDescent="0.25">
      <c r="A39" s="237"/>
      <c r="B39" s="244"/>
      <c r="C39" s="69" t="s">
        <v>24</v>
      </c>
      <c r="D39" s="241"/>
      <c r="E39" s="252"/>
      <c r="F39" s="51" t="s">
        <v>37</v>
      </c>
      <c r="G39" s="247"/>
      <c r="H39" s="74"/>
      <c r="I39" s="146" t="s">
        <v>68</v>
      </c>
      <c r="J39" s="247"/>
      <c r="K39" s="74"/>
      <c r="L39" s="75"/>
      <c r="M39" s="76"/>
    </row>
    <row r="40" spans="1:14" ht="30.75" thickBot="1" x14ac:dyDescent="0.3">
      <c r="A40" s="237"/>
      <c r="B40" s="245"/>
      <c r="C40" s="67" t="s">
        <v>25</v>
      </c>
      <c r="D40" s="242"/>
      <c r="E40" s="254"/>
      <c r="F40" s="147" t="s">
        <v>38</v>
      </c>
      <c r="G40" s="248"/>
      <c r="H40" s="141"/>
      <c r="I40" s="165" t="s">
        <v>33</v>
      </c>
      <c r="J40" s="248"/>
      <c r="K40" s="74"/>
      <c r="L40" s="75"/>
      <c r="M40" s="76"/>
    </row>
    <row r="41" spans="1:14" x14ac:dyDescent="0.25">
      <c r="A41" s="237"/>
      <c r="B41" s="74"/>
      <c r="C41" s="75"/>
      <c r="D41" s="76"/>
      <c r="E41" s="75"/>
      <c r="F41" s="75"/>
      <c r="G41" s="75"/>
      <c r="H41" s="74"/>
      <c r="I41" s="75"/>
      <c r="J41" s="76"/>
      <c r="K41" s="80"/>
      <c r="L41" s="75"/>
      <c r="M41" s="76"/>
    </row>
    <row r="42" spans="1:14" ht="15.75" x14ac:dyDescent="0.25">
      <c r="A42" s="237"/>
      <c r="B42" s="81" t="s">
        <v>138</v>
      </c>
      <c r="C42" s="68" t="s">
        <v>20</v>
      </c>
      <c r="D42" s="246" t="s">
        <v>137</v>
      </c>
      <c r="E42" s="75"/>
      <c r="F42" s="124"/>
      <c r="G42" s="75"/>
      <c r="H42" s="74"/>
      <c r="J42" s="76"/>
      <c r="K42" s="74"/>
      <c r="L42" s="75"/>
      <c r="M42" s="76"/>
    </row>
    <row r="43" spans="1:14" x14ac:dyDescent="0.25">
      <c r="A43" s="237"/>
      <c r="B43" s="72"/>
      <c r="C43" s="69" t="s">
        <v>21</v>
      </c>
      <c r="D43" s="247"/>
      <c r="E43" s="75"/>
      <c r="F43" s="75"/>
      <c r="G43" s="75"/>
      <c r="H43" s="74"/>
      <c r="I43" s="75"/>
      <c r="J43" s="76"/>
      <c r="K43" s="74"/>
      <c r="L43" s="75"/>
      <c r="M43" s="91"/>
    </row>
    <row r="44" spans="1:14" ht="15.75" thickBot="1" x14ac:dyDescent="0.3">
      <c r="A44" s="269"/>
      <c r="B44" s="77"/>
      <c r="C44" s="168" t="s">
        <v>22</v>
      </c>
      <c r="D44" s="248"/>
      <c r="E44" s="118"/>
      <c r="F44" s="118"/>
      <c r="G44" s="118"/>
      <c r="H44" s="141"/>
      <c r="I44" s="118"/>
      <c r="J44" s="143"/>
      <c r="K44" s="141"/>
      <c r="L44" s="118"/>
      <c r="M44" s="143"/>
    </row>
    <row r="45" spans="1:14" ht="16.5" customHeight="1" thickBot="1" x14ac:dyDescent="0.3">
      <c r="A45" s="96"/>
      <c r="B45" s="148"/>
      <c r="C45" s="148"/>
      <c r="D45" s="148"/>
      <c r="E45" s="148"/>
      <c r="F45" s="228"/>
      <c r="G45" s="228"/>
      <c r="H45" s="228"/>
      <c r="I45" s="228"/>
      <c r="J45" s="148"/>
      <c r="K45" s="148"/>
      <c r="L45" s="148"/>
      <c r="M45" s="149"/>
    </row>
    <row r="46" spans="1:14" ht="15" customHeight="1" x14ac:dyDescent="0.25">
      <c r="A46" s="268" t="s">
        <v>148</v>
      </c>
      <c r="B46" s="251" t="s">
        <v>146</v>
      </c>
      <c r="C46" s="71" t="s">
        <v>26</v>
      </c>
      <c r="D46" s="263" t="s">
        <v>137</v>
      </c>
      <c r="E46" s="251" t="s">
        <v>139</v>
      </c>
      <c r="F46" s="71" t="s">
        <v>51</v>
      </c>
      <c r="G46" s="240" t="s">
        <v>141</v>
      </c>
      <c r="H46" s="278" t="s">
        <v>135</v>
      </c>
      <c r="I46" s="71" t="s">
        <v>65</v>
      </c>
      <c r="J46" s="263" t="s">
        <v>137</v>
      </c>
      <c r="K46" s="227">
        <v>2</v>
      </c>
      <c r="L46" s="228"/>
      <c r="M46" s="229"/>
    </row>
    <row r="47" spans="1:14" ht="30" x14ac:dyDescent="0.25">
      <c r="A47" s="238"/>
      <c r="B47" s="252"/>
      <c r="C47" s="69" t="s">
        <v>27</v>
      </c>
      <c r="D47" s="247"/>
      <c r="E47" s="252"/>
      <c r="F47" s="84" t="s">
        <v>52</v>
      </c>
      <c r="G47" s="241"/>
      <c r="H47" s="279"/>
      <c r="I47" s="152" t="s">
        <v>66</v>
      </c>
      <c r="J47" s="247"/>
      <c r="K47" s="230"/>
      <c r="L47" s="231"/>
      <c r="M47" s="232"/>
    </row>
    <row r="48" spans="1:14" ht="30.75" thickBot="1" x14ac:dyDescent="0.3">
      <c r="A48" s="238"/>
      <c r="B48" s="270"/>
      <c r="C48" s="151" t="s">
        <v>28</v>
      </c>
      <c r="D48" s="248"/>
      <c r="E48" s="270"/>
      <c r="F48" s="85" t="s">
        <v>43</v>
      </c>
      <c r="G48" s="242"/>
      <c r="H48" s="280"/>
      <c r="I48" s="99" t="s">
        <v>38</v>
      </c>
      <c r="J48" s="248"/>
      <c r="K48" s="230"/>
      <c r="L48" s="231"/>
      <c r="M48" s="232"/>
    </row>
    <row r="49" spans="1:16" x14ac:dyDescent="0.25">
      <c r="A49" s="238"/>
      <c r="B49" s="74"/>
      <c r="C49" s="75"/>
      <c r="D49" s="76"/>
      <c r="E49" s="74"/>
      <c r="F49" s="75"/>
      <c r="G49" s="76"/>
      <c r="H49" s="74"/>
      <c r="I49" s="75"/>
      <c r="J49" s="76"/>
      <c r="K49" s="230"/>
      <c r="L49" s="231"/>
      <c r="M49" s="232"/>
    </row>
    <row r="50" spans="1:16" x14ac:dyDescent="0.25">
      <c r="A50" s="238"/>
      <c r="B50" s="249" t="s">
        <v>149</v>
      </c>
      <c r="C50" s="68" t="s">
        <v>8</v>
      </c>
      <c r="D50" s="246" t="s">
        <v>137</v>
      </c>
      <c r="E50" s="253" t="s">
        <v>136</v>
      </c>
      <c r="F50" s="68" t="s">
        <v>55</v>
      </c>
      <c r="G50" s="246" t="s">
        <v>141</v>
      </c>
      <c r="H50" s="249" t="s">
        <v>150</v>
      </c>
      <c r="I50" s="68" t="s">
        <v>69</v>
      </c>
      <c r="J50" s="246" t="s">
        <v>137</v>
      </c>
      <c r="K50" s="230"/>
      <c r="L50" s="231"/>
      <c r="M50" s="232"/>
    </row>
    <row r="51" spans="1:16" ht="45" x14ac:dyDescent="0.25">
      <c r="A51" s="238"/>
      <c r="B51" s="244"/>
      <c r="C51" s="69" t="s">
        <v>9</v>
      </c>
      <c r="D51" s="247"/>
      <c r="E51" s="252"/>
      <c r="F51" s="84" t="s">
        <v>56</v>
      </c>
      <c r="G51" s="247"/>
      <c r="H51" s="244"/>
      <c r="I51" s="152" t="s">
        <v>70</v>
      </c>
      <c r="J51" s="247"/>
      <c r="K51" s="230"/>
      <c r="L51" s="231"/>
      <c r="M51" s="232"/>
    </row>
    <row r="52" spans="1:16" ht="60.75" thickBot="1" x14ac:dyDescent="0.3">
      <c r="A52" s="239"/>
      <c r="B52" s="250"/>
      <c r="C52" s="153" t="s">
        <v>10</v>
      </c>
      <c r="D52" s="248"/>
      <c r="E52" s="254"/>
      <c r="F52" s="154" t="s">
        <v>153</v>
      </c>
      <c r="G52" s="248"/>
      <c r="H52" s="250"/>
      <c r="I52" s="155" t="s">
        <v>50</v>
      </c>
      <c r="J52" s="248"/>
      <c r="K52" s="233"/>
      <c r="L52" s="234"/>
      <c r="M52" s="235"/>
    </row>
    <row r="53" spans="1:16" x14ac:dyDescent="0.25">
      <c r="A53" s="186"/>
      <c r="B53" s="75"/>
      <c r="C53" s="75"/>
      <c r="D53" s="75"/>
      <c r="E53" s="75"/>
      <c r="F53" s="75"/>
      <c r="G53" s="75"/>
      <c r="H53" s="75"/>
      <c r="I53" s="75"/>
      <c r="J53" s="75"/>
      <c r="K53" s="75"/>
      <c r="L53" s="75"/>
      <c r="M53" s="148"/>
    </row>
    <row r="54" spans="1:16" x14ac:dyDescent="0.25">
      <c r="A54" s="187"/>
      <c r="B54" s="75"/>
      <c r="C54" s="75"/>
      <c r="D54" s="75"/>
      <c r="E54" s="75"/>
      <c r="F54" s="75"/>
      <c r="G54" s="75"/>
      <c r="H54" s="75"/>
      <c r="I54" s="75"/>
      <c r="J54" s="75"/>
      <c r="K54" s="75"/>
      <c r="L54" s="75"/>
      <c r="M54" s="75"/>
    </row>
    <row r="55" spans="1:16" x14ac:dyDescent="0.25">
      <c r="A55" s="187"/>
      <c r="B55" s="75"/>
      <c r="C55" s="75"/>
      <c r="D55" s="75"/>
      <c r="E55" s="75"/>
      <c r="F55" s="75"/>
      <c r="G55" s="75"/>
      <c r="H55" s="75"/>
      <c r="I55" s="75"/>
      <c r="J55" s="75"/>
      <c r="K55" s="75"/>
      <c r="L55" s="75"/>
      <c r="M55" s="75"/>
    </row>
    <row r="56" spans="1:16" x14ac:dyDescent="0.25">
      <c r="A56" s="187"/>
      <c r="B56" s="75"/>
      <c r="C56" s="75"/>
      <c r="D56" s="75"/>
      <c r="E56" s="75"/>
      <c r="F56" s="75"/>
      <c r="G56" s="75"/>
      <c r="H56" s="75"/>
      <c r="I56" s="75"/>
      <c r="J56" s="75"/>
      <c r="K56" s="75"/>
      <c r="L56" s="75"/>
      <c r="M56" s="75"/>
    </row>
    <row r="57" spans="1:16" x14ac:dyDescent="0.25">
      <c r="A57" s="187"/>
      <c r="B57" s="75"/>
      <c r="C57" s="75"/>
      <c r="D57" s="75"/>
      <c r="E57" s="75"/>
      <c r="F57" s="75"/>
      <c r="G57" s="75"/>
      <c r="H57" s="75"/>
      <c r="I57" s="75"/>
      <c r="J57" s="75"/>
      <c r="K57" s="75"/>
      <c r="L57" s="75"/>
      <c r="M57" s="75"/>
    </row>
    <row r="58" spans="1:16" x14ac:dyDescent="0.25">
      <c r="A58" s="187"/>
      <c r="B58" s="75"/>
      <c r="C58" s="75"/>
      <c r="D58" s="75"/>
      <c r="E58" s="75"/>
      <c r="F58" s="75"/>
      <c r="G58" s="75"/>
      <c r="H58" s="75"/>
      <c r="I58" s="75"/>
      <c r="J58" s="75"/>
      <c r="K58" s="75"/>
      <c r="L58" s="75"/>
      <c r="M58" s="75"/>
    </row>
    <row r="59" spans="1:16" x14ac:dyDescent="0.25">
      <c r="A59" s="187"/>
      <c r="B59" s="75"/>
      <c r="C59" s="75"/>
      <c r="D59" s="75"/>
      <c r="E59" s="75"/>
      <c r="F59" s="75"/>
      <c r="G59" s="75"/>
      <c r="H59" s="75"/>
      <c r="I59" s="75"/>
      <c r="J59" s="75"/>
      <c r="K59" s="75"/>
      <c r="L59" s="75"/>
      <c r="M59" s="75"/>
    </row>
    <row r="60" spans="1:16" x14ac:dyDescent="0.25">
      <c r="A60" s="187"/>
      <c r="B60" s="75"/>
      <c r="C60" s="75"/>
      <c r="D60" s="75"/>
      <c r="E60" s="75"/>
      <c r="F60" s="75"/>
      <c r="G60" s="75"/>
      <c r="H60" s="75"/>
      <c r="I60" s="75"/>
      <c r="J60" s="75"/>
      <c r="K60" s="75"/>
      <c r="L60" s="75"/>
      <c r="M60" s="75"/>
    </row>
    <row r="61" spans="1:16" x14ac:dyDescent="0.25">
      <c r="A61" s="187"/>
      <c r="B61" s="75"/>
      <c r="C61" s="75"/>
      <c r="D61" s="75"/>
      <c r="E61" s="75"/>
      <c r="F61" s="75"/>
      <c r="G61" s="75"/>
      <c r="H61" s="75"/>
      <c r="I61" s="75"/>
      <c r="J61" s="75"/>
      <c r="K61" s="75"/>
      <c r="L61" s="75"/>
      <c r="M61" s="75"/>
    </row>
    <row r="62" spans="1:16" x14ac:dyDescent="0.25">
      <c r="A62" s="187"/>
      <c r="B62" s="75"/>
      <c r="C62" s="75"/>
      <c r="D62" s="75"/>
      <c r="E62" s="75"/>
      <c r="F62" s="75"/>
      <c r="G62" s="75"/>
      <c r="H62" s="75"/>
      <c r="I62" s="75"/>
      <c r="J62" s="75"/>
      <c r="K62" s="75"/>
      <c r="L62" s="75"/>
      <c r="M62" s="75"/>
    </row>
    <row r="63" spans="1:16" x14ac:dyDescent="0.25">
      <c r="A63" s="187"/>
      <c r="B63" s="75"/>
      <c r="C63" s="75"/>
      <c r="D63" s="75"/>
      <c r="E63" s="75"/>
      <c r="F63" s="75"/>
      <c r="G63" s="75"/>
      <c r="H63" s="75"/>
      <c r="I63" s="75"/>
      <c r="J63" s="75"/>
      <c r="K63" s="75"/>
      <c r="L63" s="75"/>
      <c r="M63" s="75"/>
    </row>
    <row r="64" spans="1:16" ht="15.75" x14ac:dyDescent="0.25">
      <c r="A64" s="238" t="s">
        <v>151</v>
      </c>
      <c r="B64" s="183"/>
      <c r="C64" s="184"/>
      <c r="D64" s="184"/>
      <c r="E64" s="184"/>
      <c r="F64" s="184"/>
      <c r="G64" s="184"/>
      <c r="H64" s="252" t="s">
        <v>149</v>
      </c>
      <c r="I64" s="185" t="s">
        <v>73</v>
      </c>
      <c r="J64" s="241" t="s">
        <v>141</v>
      </c>
      <c r="K64" s="281" t="s">
        <v>149</v>
      </c>
      <c r="L64" s="51" t="s">
        <v>90</v>
      </c>
      <c r="M64" s="241" t="s">
        <v>137</v>
      </c>
      <c r="P64" s="158"/>
    </row>
    <row r="65" spans="1:16" ht="30" x14ac:dyDescent="0.25">
      <c r="A65" s="238"/>
      <c r="B65" s="157"/>
      <c r="C65" s="158"/>
      <c r="D65" s="158"/>
      <c r="E65" s="158"/>
      <c r="F65" s="158"/>
      <c r="G65" s="158"/>
      <c r="H65" s="252"/>
      <c r="I65" s="169" t="s">
        <v>74</v>
      </c>
      <c r="J65" s="241"/>
      <c r="K65" s="281"/>
      <c r="L65" s="156" t="s">
        <v>91</v>
      </c>
      <c r="M65" s="241"/>
      <c r="P65" s="158"/>
    </row>
    <row r="66" spans="1:16" ht="30" x14ac:dyDescent="0.25">
      <c r="A66" s="238"/>
      <c r="B66" s="157"/>
      <c r="C66" s="158"/>
      <c r="D66" s="158"/>
      <c r="E66" s="158"/>
      <c r="F66" s="158"/>
      <c r="G66" s="158"/>
      <c r="H66" s="270"/>
      <c r="I66" s="85" t="s">
        <v>43</v>
      </c>
      <c r="J66" s="242"/>
      <c r="K66" s="282"/>
      <c r="L66" s="99" t="s">
        <v>38</v>
      </c>
      <c r="M66" s="242"/>
      <c r="P66" s="75"/>
    </row>
    <row r="67" spans="1:16" x14ac:dyDescent="0.25">
      <c r="A67" s="238"/>
      <c r="B67" s="157"/>
      <c r="C67" s="158"/>
      <c r="D67" s="158"/>
      <c r="E67" s="158"/>
      <c r="F67" s="158"/>
      <c r="G67" s="158"/>
      <c r="H67" s="74"/>
      <c r="I67" s="158"/>
      <c r="J67" s="159"/>
      <c r="K67" s="75"/>
      <c r="L67" s="75"/>
      <c r="M67" s="76"/>
    </row>
    <row r="68" spans="1:16" ht="15.75" x14ac:dyDescent="0.25">
      <c r="A68" s="238"/>
      <c r="B68" s="157"/>
      <c r="C68" s="158"/>
      <c r="D68" s="158"/>
      <c r="E68" s="158"/>
      <c r="F68" s="158"/>
      <c r="G68" s="158"/>
      <c r="H68" s="253" t="s">
        <v>138</v>
      </c>
      <c r="I68" s="19" t="s">
        <v>75</v>
      </c>
      <c r="J68" s="246" t="s">
        <v>141</v>
      </c>
      <c r="K68" s="283" t="s">
        <v>138</v>
      </c>
      <c r="L68" s="47" t="s">
        <v>92</v>
      </c>
      <c r="M68" s="246" t="s">
        <v>137</v>
      </c>
    </row>
    <row r="69" spans="1:16" ht="31.5" x14ac:dyDescent="0.25">
      <c r="A69" s="238"/>
      <c r="B69" s="157"/>
      <c r="C69" s="158"/>
      <c r="D69" s="158"/>
      <c r="E69" s="158"/>
      <c r="F69" s="158"/>
      <c r="G69" s="158"/>
      <c r="H69" s="252"/>
      <c r="I69" s="171" t="s">
        <v>76</v>
      </c>
      <c r="J69" s="247"/>
      <c r="K69" s="284"/>
      <c r="L69" s="156" t="s">
        <v>93</v>
      </c>
      <c r="M69" s="247"/>
    </row>
    <row r="70" spans="1:16" ht="30.75" thickBot="1" x14ac:dyDescent="0.3">
      <c r="A70" s="239"/>
      <c r="B70" s="160"/>
      <c r="C70" s="161"/>
      <c r="D70" s="161"/>
      <c r="E70" s="161"/>
      <c r="F70" s="161"/>
      <c r="G70" s="161"/>
      <c r="H70" s="254"/>
      <c r="I70" s="170" t="s">
        <v>50</v>
      </c>
      <c r="J70" s="248"/>
      <c r="K70" s="285"/>
      <c r="L70" s="155" t="s">
        <v>38</v>
      </c>
      <c r="M70" s="248"/>
    </row>
    <row r="72" spans="1:16" ht="15.75" customHeight="1" x14ac:dyDescent="0.25">
      <c r="J72" s="286" t="s">
        <v>154</v>
      </c>
      <c r="K72" s="286"/>
      <c r="L72" s="286"/>
      <c r="M72" s="188"/>
    </row>
    <row r="73" spans="1:16" x14ac:dyDescent="0.25">
      <c r="J73" s="32" t="s">
        <v>94</v>
      </c>
    </row>
    <row r="74" spans="1:16" ht="42" customHeight="1" x14ac:dyDescent="0.25">
      <c r="J74" s="32"/>
    </row>
    <row r="75" spans="1:16" x14ac:dyDescent="0.25">
      <c r="J75" s="34" t="s">
        <v>95</v>
      </c>
    </row>
    <row r="76" spans="1:16" x14ac:dyDescent="0.25">
      <c r="J76" s="32" t="s">
        <v>96</v>
      </c>
    </row>
  </sheetData>
  <mergeCells count="67">
    <mergeCell ref="J72:L72"/>
    <mergeCell ref="A64:A70"/>
    <mergeCell ref="K64:K66"/>
    <mergeCell ref="M64:M66"/>
    <mergeCell ref="M68:M70"/>
    <mergeCell ref="K68:K70"/>
    <mergeCell ref="H64:H66"/>
    <mergeCell ref="H68:H70"/>
    <mergeCell ref="J64:J66"/>
    <mergeCell ref="J68:J70"/>
    <mergeCell ref="J46:J48"/>
    <mergeCell ref="H46:H48"/>
    <mergeCell ref="J50:J52"/>
    <mergeCell ref="H50:H52"/>
    <mergeCell ref="K46:M52"/>
    <mergeCell ref="A46:A52"/>
    <mergeCell ref="B46:B48"/>
    <mergeCell ref="F45:I45"/>
    <mergeCell ref="D46:D48"/>
    <mergeCell ref="D50:D52"/>
    <mergeCell ref="B50:B52"/>
    <mergeCell ref="E46:E48"/>
    <mergeCell ref="G46:G48"/>
    <mergeCell ref="E50:E52"/>
    <mergeCell ref="G50:G52"/>
    <mergeCell ref="E34:E36"/>
    <mergeCell ref="G34:G36"/>
    <mergeCell ref="E38:E40"/>
    <mergeCell ref="G38:G40"/>
    <mergeCell ref="H34:H36"/>
    <mergeCell ref="J34:J36"/>
    <mergeCell ref="J38:J40"/>
    <mergeCell ref="H23:H25"/>
    <mergeCell ref="J23:J25"/>
    <mergeCell ref="J27:J29"/>
    <mergeCell ref="A34:A44"/>
    <mergeCell ref="B34:B36"/>
    <mergeCell ref="D34:D36"/>
    <mergeCell ref="B38:B40"/>
    <mergeCell ref="D38:D40"/>
    <mergeCell ref="D42:D44"/>
    <mergeCell ref="K7:M17"/>
    <mergeCell ref="A19:A29"/>
    <mergeCell ref="D19:D21"/>
    <mergeCell ref="B19:B21"/>
    <mergeCell ref="D23:D25"/>
    <mergeCell ref="B23:B25"/>
    <mergeCell ref="E19:E21"/>
    <mergeCell ref="E23:E25"/>
    <mergeCell ref="H19:H21"/>
    <mergeCell ref="J19:J21"/>
    <mergeCell ref="D7:D9"/>
    <mergeCell ref="D11:D13"/>
    <mergeCell ref="G7:G9"/>
    <mergeCell ref="J11:J13"/>
    <mergeCell ref="A7:A17"/>
    <mergeCell ref="A1:M1"/>
    <mergeCell ref="A2:M2"/>
    <mergeCell ref="A5:A6"/>
    <mergeCell ref="B5:B6"/>
    <mergeCell ref="C5:D5"/>
    <mergeCell ref="E5:E6"/>
    <mergeCell ref="F5:G5"/>
    <mergeCell ref="H5:H6"/>
    <mergeCell ref="I5:J5"/>
    <mergeCell ref="K5:K6"/>
    <mergeCell ref="L5:M5"/>
  </mergeCells>
  <pageMargins left="0.70866141732283472" right="0.31496062992125984" top="0.35433070866141736" bottom="0.35433070866141736" header="0.31496062992125984" footer="0.31496062992125984"/>
  <pageSetup paperSize="5" scale="80" orientation="landscape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DOSWALGSL24-25</vt:lpstr>
      <vt:lpstr>doc</vt:lpstr>
      <vt:lpstr>Rekap</vt:lpstr>
      <vt:lpstr>Sebaran</vt:lpstr>
      <vt:lpstr>Jadwal</vt:lpstr>
      <vt:lpstr>doc!Print_Area</vt:lpstr>
      <vt:lpstr>Rekap!Print_Area</vt:lpstr>
      <vt:lpstr>Sebaran!Print_Area</vt:lpstr>
      <vt:lpstr>Jadwal!Print_Titles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ismail - [2010]</cp:lastModifiedBy>
  <cp:lastPrinted>2024-09-26T01:41:17Z</cp:lastPrinted>
  <dcterms:created xsi:type="dcterms:W3CDTF">2024-06-24T02:57:41Z</dcterms:created>
  <dcterms:modified xsi:type="dcterms:W3CDTF">2024-09-26T06:37:24Z</dcterms:modified>
</cp:coreProperties>
</file>